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dimir.dostalek\Desktop\KORONAVIRUS\"/>
    </mc:Choice>
  </mc:AlternateContent>
  <bookViews>
    <workbookView xWindow="0" yWindow="0" windowWidth="28800" windowHeight="12300"/>
  </bookViews>
  <sheets>
    <sheet name="06_0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6" i="1"/>
  <c r="H17" i="1"/>
  <c r="H4" i="1"/>
  <c r="H19" i="1" l="1"/>
  <c r="C18" i="1"/>
  <c r="J18" i="1" l="1"/>
  <c r="I18" i="1" l="1"/>
  <c r="E17" i="1" l="1"/>
  <c r="E16" i="1"/>
  <c r="E14" i="1"/>
  <c r="E13" i="1"/>
  <c r="E12" i="1"/>
  <c r="E11" i="1"/>
  <c r="E10" i="1"/>
  <c r="E9" i="1"/>
  <c r="E8" i="1"/>
  <c r="E7" i="1"/>
  <c r="E6" i="1"/>
  <c r="E5" i="1"/>
  <c r="E4" i="1"/>
  <c r="E19" i="1" l="1"/>
  <c r="G18" i="1"/>
  <c r="F18" i="1"/>
  <c r="D18" i="1"/>
  <c r="H18" i="1" l="1"/>
  <c r="E18" i="1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<sst xmlns="http://schemas.openxmlformats.org/spreadsheetml/2006/main" count="28" uniqueCount="28">
  <si>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</si>
  <si>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</si>
  <si>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</si>
  <si>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</si>
  <si>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</si>
  <si>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</si>
  <si>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</si>
  <si>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</si>
  <si>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</si>
  <si>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</si>
  <si>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</si>
  <si>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</si>
  <si>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</si>
  <si>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</si>
  <si>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</si>
  <si>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</si>
  <si>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</si>
  <si>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</si>
  <si>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</si>
  <si>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</si>
  <si>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</si>
  <si>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</si>
  <si>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</si>
  <si>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</si>
  <si>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</si>
  <si>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</si>
  <si>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ČNB - platby</t>
  </si>
  <si>
    <t>Statistika - CP Antivirus ke dni 6. 5.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</si>
</sst>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E30" sqref="E30"/>
    </sheetView>
  </sheetViews>
  <sheetFormatPr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27</v>
      </c>
    </row>
    <row r="3" spans="2:10" ht="71.25" x14ac:dyDescent="0.2">
      <c r="B3" s="23" t="s">
        <v>1</v>
      </c>
      <c r="C3" s="23" t="s">
        <v>16</v>
      </c>
      <c r="D3" s="23" t="s">
        <v>17</v>
      </c>
      <c r="E3" s="23" t="s">
        <v>19</v>
      </c>
      <c r="F3" s="23" t="s">
        <v>18</v>
      </c>
      <c r="G3" s="23" t="s">
        <v>22</v>
      </c>
      <c r="H3" s="23" t="s">
        <v>23</v>
      </c>
      <c r="I3" s="23" t="s">
        <v>21</v>
      </c>
      <c r="J3" s="23" t="s">
        <v>26</v>
      </c>
    </row>
    <row r="4" spans="2:10" ht="15.75" customHeight="1" x14ac:dyDescent="0.2">
      <c r="B4" s="3" t="s">
        <v>0</v>
      </c>
      <c r="C4" s="4">
        <v>2699</v>
      </c>
      <c r="D4" s="3">
        <v>2629</v>
      </c>
      <c r="E4" s="5">
        <f>D4/C4</f>
        <v>0.97406446832160054</v>
      </c>
      <c r="F4" s="3">
        <v>2397</v>
      </c>
      <c r="G4" s="3">
        <v>2255</v>
      </c>
      <c r="H4" s="6">
        <f>G4/F4</f>
        <v>0.94075928243637885</v>
      </c>
      <c r="I4" s="7">
        <v>17824</v>
      </c>
      <c r="J4" s="24">
        <v>121570909</v>
      </c>
    </row>
    <row r="5" spans="2:10" x14ac:dyDescent="0.2">
      <c r="B5" s="3" t="s">
        <v>2</v>
      </c>
      <c r="C5" s="4">
        <v>1331</v>
      </c>
      <c r="D5" s="3">
        <v>1280</v>
      </c>
      <c r="E5" s="5">
        <f t="shared" ref="E5:E18" si="0">D5/C5</f>
        <v>0.96168294515401953</v>
      </c>
      <c r="F5" s="3">
        <v>1177</v>
      </c>
      <c r="G5" s="3">
        <v>1121</v>
      </c>
      <c r="H5" s="6">
        <f t="shared" ref="H5:H18" si="1">G5/F5</f>
        <v>0.95242141036533556</v>
      </c>
      <c r="I5" s="7">
        <v>7856</v>
      </c>
      <c r="J5" s="24">
        <v>62140932</v>
      </c>
    </row>
    <row r="6" spans="2:10" x14ac:dyDescent="0.2">
      <c r="B6" s="3" t="s">
        <v>3</v>
      </c>
      <c r="C6" s="4">
        <v>4350</v>
      </c>
      <c r="D6" s="3">
        <v>4182</v>
      </c>
      <c r="E6" s="5">
        <f t="shared" si="0"/>
        <v>0.9613793103448276</v>
      </c>
      <c r="F6" s="3">
        <v>3731</v>
      </c>
      <c r="G6" s="3">
        <v>3431</v>
      </c>
      <c r="H6" s="6">
        <f t="shared" si="1"/>
        <v>0.91959260251943176</v>
      </c>
      <c r="I6" s="7">
        <v>59296</v>
      </c>
      <c r="J6" s="24">
        <v>535984746</v>
      </c>
    </row>
    <row r="7" spans="2:10" x14ac:dyDescent="0.2">
      <c r="B7" s="3" t="s">
        <v>4</v>
      </c>
      <c r="C7" s="4">
        <v>2572</v>
      </c>
      <c r="D7" s="3">
        <v>2519</v>
      </c>
      <c r="E7" s="5">
        <f t="shared" si="0"/>
        <v>0.97939346811819594</v>
      </c>
      <c r="F7" s="3">
        <v>2258</v>
      </c>
      <c r="G7" s="3">
        <v>2174</v>
      </c>
      <c r="H7" s="6">
        <f t="shared" si="1"/>
        <v>0.96279893711248887</v>
      </c>
      <c r="I7" s="7">
        <v>16495</v>
      </c>
      <c r="J7" s="24">
        <v>129702418</v>
      </c>
    </row>
    <row r="8" spans="2:10" x14ac:dyDescent="0.2">
      <c r="B8" s="3" t="s">
        <v>5</v>
      </c>
      <c r="C8" s="4">
        <v>2379</v>
      </c>
      <c r="D8" s="3">
        <v>2294</v>
      </c>
      <c r="E8" s="5">
        <f t="shared" si="0"/>
        <v>0.96427070197562004</v>
      </c>
      <c r="F8" s="3">
        <v>2137</v>
      </c>
      <c r="G8" s="3">
        <v>1936</v>
      </c>
      <c r="H8" s="6">
        <f t="shared" si="1"/>
        <v>0.90594291062236776</v>
      </c>
      <c r="I8" s="7">
        <v>17733</v>
      </c>
      <c r="J8" s="24">
        <v>93919762</v>
      </c>
    </row>
    <row r="9" spans="2:10" x14ac:dyDescent="0.2">
      <c r="B9" s="3" t="s">
        <v>6</v>
      </c>
      <c r="C9" s="4">
        <v>2060</v>
      </c>
      <c r="D9" s="3">
        <v>2021</v>
      </c>
      <c r="E9" s="5">
        <f t="shared" si="0"/>
        <v>0.98106796116504857</v>
      </c>
      <c r="F9" s="3">
        <v>1822</v>
      </c>
      <c r="G9" s="3">
        <v>1650</v>
      </c>
      <c r="H9" s="6">
        <f t="shared" si="1"/>
        <v>0.9055982436882547</v>
      </c>
      <c r="I9" s="7">
        <v>11400</v>
      </c>
      <c r="J9" s="24">
        <v>81842150</v>
      </c>
    </row>
    <row r="10" spans="2:10" x14ac:dyDescent="0.2">
      <c r="B10" s="3" t="s">
        <v>7</v>
      </c>
      <c r="C10" s="4">
        <v>1665</v>
      </c>
      <c r="D10" s="3">
        <v>1587</v>
      </c>
      <c r="E10" s="5">
        <f t="shared" si="0"/>
        <v>0.95315315315315319</v>
      </c>
      <c r="F10" s="3">
        <v>1322</v>
      </c>
      <c r="G10" s="3">
        <v>1238</v>
      </c>
      <c r="H10" s="6">
        <f t="shared" si="1"/>
        <v>0.9364599092284418</v>
      </c>
      <c r="I10" s="7">
        <v>12285</v>
      </c>
      <c r="J10" s="24">
        <v>65684598</v>
      </c>
    </row>
    <row r="11" spans="2:10" x14ac:dyDescent="0.2">
      <c r="B11" s="3" t="s">
        <v>8</v>
      </c>
      <c r="C11" s="4">
        <v>2485</v>
      </c>
      <c r="D11" s="3">
        <v>2433</v>
      </c>
      <c r="E11" s="5">
        <f t="shared" si="0"/>
        <v>0.97907444668008048</v>
      </c>
      <c r="F11" s="3">
        <v>2163</v>
      </c>
      <c r="G11" s="3">
        <v>2035</v>
      </c>
      <c r="H11" s="6">
        <f t="shared" si="1"/>
        <v>0.94082293111419324</v>
      </c>
      <c r="I11" s="7">
        <v>15180</v>
      </c>
      <c r="J11" s="24">
        <v>89967736</v>
      </c>
    </row>
    <row r="12" spans="2:10" s="22" customFormat="1" x14ac:dyDescent="0.2">
      <c r="B12" s="19" t="s">
        <v>9</v>
      </c>
      <c r="C12" s="18">
        <v>14450</v>
      </c>
      <c r="D12" s="18">
        <v>11212</v>
      </c>
      <c r="E12" s="20">
        <f t="shared" si="0"/>
        <v>0.77591695501730107</v>
      </c>
      <c r="F12" s="18">
        <v>10137</v>
      </c>
      <c r="G12" s="18">
        <v>2459</v>
      </c>
      <c r="H12" s="21">
        <f t="shared" si="1"/>
        <v>0.24257669922067673</v>
      </c>
      <c r="I12" s="29">
        <v>22284</v>
      </c>
      <c r="J12" s="24">
        <v>152213255</v>
      </c>
    </row>
    <row r="13" spans="2:10" x14ac:dyDescent="0.2">
      <c r="B13" s="3" t="s">
        <v>10</v>
      </c>
      <c r="C13" s="4">
        <v>5889</v>
      </c>
      <c r="D13" s="3">
        <v>5648</v>
      </c>
      <c r="E13" s="5">
        <f t="shared" si="0"/>
        <v>0.95907624384445578</v>
      </c>
      <c r="F13" s="3">
        <v>5079</v>
      </c>
      <c r="G13" s="3">
        <v>4584</v>
      </c>
      <c r="H13" s="6">
        <f t="shared" si="1"/>
        <v>0.90253987005316005</v>
      </c>
      <c r="I13" s="7">
        <v>26848</v>
      </c>
      <c r="J13" s="24">
        <v>204111146</v>
      </c>
    </row>
    <row r="14" spans="2:10" x14ac:dyDescent="0.2">
      <c r="B14" s="3" t="s">
        <v>11</v>
      </c>
      <c r="C14" s="4">
        <v>2094</v>
      </c>
      <c r="D14" s="3">
        <v>2019</v>
      </c>
      <c r="E14" s="5">
        <f t="shared" si="0"/>
        <v>0.96418338108882518</v>
      </c>
      <c r="F14" s="3">
        <v>1746</v>
      </c>
      <c r="G14" s="3">
        <v>1561</v>
      </c>
      <c r="H14" s="6">
        <f t="shared" si="1"/>
        <v>0.89404352806414666</v>
      </c>
      <c r="I14" s="7">
        <v>17994</v>
      </c>
      <c r="J14" s="24">
        <v>117429911</v>
      </c>
    </row>
    <row r="15" spans="2:10" x14ac:dyDescent="0.2">
      <c r="B15" s="3" t="s">
        <v>12</v>
      </c>
      <c r="C15" s="4">
        <v>1714</v>
      </c>
      <c r="D15" s="3">
        <v>1656</v>
      </c>
      <c r="E15" s="5">
        <v>0.96619999999999995</v>
      </c>
      <c r="F15" s="3">
        <v>1544</v>
      </c>
      <c r="G15" s="3">
        <v>1394</v>
      </c>
      <c r="H15" s="6">
        <v>0.90280000000000005</v>
      </c>
      <c r="I15" s="7">
        <v>16289</v>
      </c>
      <c r="J15" s="24">
        <v>86470311</v>
      </c>
    </row>
    <row r="16" spans="2:10" x14ac:dyDescent="0.2">
      <c r="B16" s="3" t="s">
        <v>13</v>
      </c>
      <c r="C16" s="4">
        <v>4875</v>
      </c>
      <c r="D16" s="3">
        <v>4714</v>
      </c>
      <c r="E16" s="5">
        <f t="shared" si="0"/>
        <v>0.96697435897435902</v>
      </c>
      <c r="F16" s="3">
        <v>4147</v>
      </c>
      <c r="G16" s="3">
        <v>3876</v>
      </c>
      <c r="H16" s="6">
        <f t="shared" si="1"/>
        <v>0.93465155534121047</v>
      </c>
      <c r="I16" s="28">
        <v>32061</v>
      </c>
      <c r="J16" s="24">
        <v>164182831</v>
      </c>
    </row>
    <row r="17" spans="2:10" x14ac:dyDescent="0.2">
      <c r="B17" s="3" t="s">
        <v>14</v>
      </c>
      <c r="C17" s="4">
        <v>1783</v>
      </c>
      <c r="D17" s="3">
        <v>1745</v>
      </c>
      <c r="E17" s="5">
        <f t="shared" si="0"/>
        <v>0.97868760515984299</v>
      </c>
      <c r="F17" s="3">
        <v>1574</v>
      </c>
      <c r="G17" s="3">
        <v>1452</v>
      </c>
      <c r="H17" s="6">
        <f t="shared" si="1"/>
        <v>0.92249047013977126</v>
      </c>
      <c r="I17" s="7">
        <v>9643</v>
      </c>
      <c r="J17" s="24">
        <v>64717286</v>
      </c>
    </row>
    <row r="18" spans="2:10" ht="15" x14ac:dyDescent="0.25">
      <c r="B18" s="25" t="s">
        <v>15</v>
      </c>
      <c r="C18" s="8">
        <f>SUM(C4:C17)</f>
        <v>50346</v>
      </c>
      <c r="D18" s="9">
        <f t="shared" ref="D18:G18" si="2">SUM(D4:D17)</f>
        <v>45939</v>
      </c>
      <c r="E18" s="10">
        <f t="shared" si="0"/>
        <v>0.91246573709927303</v>
      </c>
      <c r="F18" s="9">
        <f t="shared" si="2"/>
        <v>41234</v>
      </c>
      <c r="G18" s="9">
        <f t="shared" si="2"/>
        <v>31166</v>
      </c>
      <c r="H18" s="11">
        <f t="shared" si="1"/>
        <v>0.75583256535868459</v>
      </c>
      <c r="I18" s="12">
        <f>SUM(I4:I17)</f>
        <v>283188</v>
      </c>
      <c r="J18" s="26">
        <f>SUM(J4:J17)</f>
        <v>1969937991</v>
      </c>
    </row>
    <row r="19" spans="2:10" ht="15" x14ac:dyDescent="0.25">
      <c r="B19" s="25" t="s">
        <v>20</v>
      </c>
      <c r="C19" s="25"/>
      <c r="D19" s="25"/>
      <c r="E19" s="27">
        <f>AVERAGE(E4:E17)</f>
        <v>0.9546517856426664</v>
      </c>
      <c r="F19" s="25"/>
      <c r="G19" s="25"/>
      <c r="H19" s="27">
        <f>AVERAGE(H4:H17)</f>
        <v>0.87596416785041842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EC404-7C04-4F0D-9578-39D145067DF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06_05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Dostálek Vladimír Mgr. (MPSV)</cp:lastModifiedBy>
  <cp:lastPrinted>2020-04-23T08:22:25Z</cp:lastPrinted>
  <dcterms:created xsi:type="dcterms:W3CDTF">2020-04-06T15:13:43Z</dcterms:created>
  <dcterms:modified xsi:type="dcterms:W3CDTF">2020-05-07T07:50:49Z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