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d_0200\ROČENKY MPSV\Ročenka 2025\"/>
    </mc:Choice>
  </mc:AlternateContent>
  <xr:revisionPtr revIDLastSave="0" documentId="13_ncr:1_{9030A2FE-E72A-4A0D-9476-FF085B81DC8F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5.1" sheetId="1" r:id="rId1"/>
    <sheet name="5.2" sheetId="6" r:id="rId2"/>
    <sheet name="5.3" sheetId="16" r:id="rId3"/>
    <sheet name="5.4" sheetId="8" r:id="rId4"/>
    <sheet name="5.5" sheetId="19" r:id="rId5"/>
    <sheet name="5.6" sheetId="20" r:id="rId6"/>
    <sheet name="5.7" sheetId="21" r:id="rId7"/>
    <sheet name="5.8" sheetId="17" r:id="rId8"/>
    <sheet name="5.9" sheetId="22" r:id="rId9"/>
  </sheets>
  <definedNames>
    <definedName name="Dotaz_z_aav1_roc_na_as1_1" localSheetId="2">'5.3'!$A$7:$G$21</definedName>
    <definedName name="Dotaz_z_aav1_roc_na_as1_1_1" localSheetId="2">'5.3'!$A$47:$G$61</definedName>
    <definedName name="Dotaz_z_aav1_roc_na_as1_1_2" localSheetId="2">'5.3'!$A$67:$G$81</definedName>
    <definedName name="Dotaz_z_aav1_roc_na_as1_2" localSheetId="2">'5.3'!$A$27:$A$41</definedName>
    <definedName name="Dotaz_z_aav1_roc_na_as1_3" localSheetId="2">'5.3'!#REF!</definedName>
    <definedName name="Dotaz_z_aav1_roc_na_as1_4" localSheetId="2">'5.3'!$A$87:$G$101</definedName>
    <definedName name="_xlnm.Print_Titles" localSheetId="4">'5.5'!$2:$4</definedName>
    <definedName name="_xlnm.Print_Titles" localSheetId="5">'5.6'!$2:$4</definedName>
    <definedName name="_xlnm.Print_Titles" localSheetId="6">'5.7'!$2:$4</definedName>
    <definedName name="_xlnm.Print_Area" localSheetId="0">'5.1'!$A$1:$C$41</definedName>
    <definedName name="_xlnm.Print_Area" localSheetId="1">'5.2'!$A$1:$I$24</definedName>
    <definedName name="_xlnm.Print_Area" localSheetId="2">'5.3'!$A$1:$S$104</definedName>
    <definedName name="_xlnm.Print_Area" localSheetId="3">'5.4'!$A$1:$O$45</definedName>
    <definedName name="_xlnm.Print_Area" localSheetId="4">'5.5'!$A$1:$L$20</definedName>
    <definedName name="_xlnm.Print_Area" localSheetId="5">'5.6'!$A$1:$L$21</definedName>
    <definedName name="_xlnm.Print_Area" localSheetId="6">'5.7'!$A$1:$L$21</definedName>
    <definedName name="_xlnm.Print_Area" localSheetId="7">'5.8'!$A$1:$J$41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8" l="1"/>
  <c r="D41" i="8"/>
  <c r="E41" i="8"/>
  <c r="F41" i="8"/>
  <c r="G41" i="8"/>
  <c r="H41" i="8"/>
  <c r="I41" i="8"/>
  <c r="J41" i="8"/>
  <c r="K41" i="8"/>
  <c r="L41" i="8"/>
  <c r="M41" i="8"/>
  <c r="N41" i="8"/>
  <c r="O41" i="8"/>
  <c r="B41" i="8"/>
  <c r="B26" i="17" l="1"/>
  <c r="B19" i="21"/>
  <c r="B19" i="19"/>
  <c r="S82" i="16" l="1"/>
  <c r="R82" i="16"/>
  <c r="Q82" i="16"/>
  <c r="B6" i="17"/>
  <c r="S22" i="16" l="1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B22" i="16"/>
  <c r="P82" i="16" l="1"/>
  <c r="O82" i="16"/>
  <c r="N82" i="16"/>
  <c r="M82" i="16"/>
  <c r="L82" i="16"/>
  <c r="K82" i="16"/>
  <c r="J82" i="16"/>
  <c r="I82" i="16"/>
  <c r="H82" i="16"/>
  <c r="G82" i="16"/>
  <c r="F82" i="16"/>
  <c r="E82" i="16"/>
  <c r="D82" i="16"/>
  <c r="C82" i="16"/>
  <c r="B82" i="16"/>
  <c r="S62" i="16"/>
  <c r="R62" i="16"/>
  <c r="Q62" i="16"/>
  <c r="P62" i="16"/>
  <c r="O62" i="16"/>
  <c r="N62" i="16"/>
  <c r="M62" i="16"/>
  <c r="L62" i="16"/>
  <c r="K62" i="16"/>
  <c r="G62" i="16"/>
  <c r="F62" i="16"/>
  <c r="E62" i="16"/>
  <c r="D62" i="16"/>
  <c r="C62" i="16"/>
  <c r="B62" i="16"/>
  <c r="N19" i="19"/>
  <c r="M19" i="19"/>
  <c r="L19" i="19"/>
  <c r="K19" i="19"/>
  <c r="J19" i="19"/>
  <c r="I19" i="19"/>
  <c r="H19" i="19"/>
  <c r="G19" i="19"/>
  <c r="F19" i="19"/>
  <c r="E19" i="19"/>
  <c r="D19" i="19"/>
  <c r="C19" i="19"/>
  <c r="N19" i="21"/>
  <c r="M19" i="21"/>
  <c r="L19" i="21"/>
  <c r="K19" i="21"/>
  <c r="J19" i="21"/>
  <c r="I19" i="21"/>
  <c r="H19" i="21"/>
  <c r="G19" i="21"/>
  <c r="F19" i="21"/>
  <c r="E19" i="21"/>
  <c r="D19" i="21"/>
  <c r="C19" i="21"/>
  <c r="J53" i="20"/>
  <c r="I53" i="20"/>
  <c r="H53" i="20"/>
  <c r="G53" i="20"/>
  <c r="F53" i="20"/>
  <c r="E53" i="20"/>
  <c r="D53" i="20"/>
  <c r="C53" i="20"/>
  <c r="B53" i="20"/>
  <c r="L36" i="20"/>
  <c r="K36" i="20"/>
  <c r="J36" i="20"/>
  <c r="I36" i="20"/>
  <c r="H36" i="20"/>
  <c r="G36" i="20"/>
  <c r="F36" i="20"/>
  <c r="E36" i="20"/>
  <c r="D36" i="20"/>
  <c r="C36" i="20"/>
  <c r="B36" i="20"/>
  <c r="Z20" i="22"/>
  <c r="Y20" i="22"/>
  <c r="X20" i="22"/>
  <c r="C39" i="1"/>
  <c r="B39" i="1"/>
  <c r="B27" i="17"/>
  <c r="B28" i="17"/>
  <c r="B29" i="17"/>
  <c r="B30" i="17"/>
  <c r="B31" i="17"/>
  <c r="B32" i="17"/>
  <c r="B33" i="17"/>
  <c r="B34" i="17"/>
  <c r="B35" i="17"/>
  <c r="B36" i="17"/>
  <c r="B37" i="17"/>
  <c r="B38" i="17"/>
  <c r="C39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R39" i="17"/>
  <c r="Y102" i="16"/>
  <c r="X102" i="16"/>
  <c r="W102" i="16"/>
  <c r="V102" i="16"/>
  <c r="U102" i="16"/>
  <c r="J53" i="21" l="1"/>
  <c r="I53" i="21"/>
  <c r="H53" i="21"/>
  <c r="G53" i="21"/>
  <c r="F53" i="21"/>
  <c r="E53" i="21"/>
  <c r="D53" i="21"/>
  <c r="C53" i="21"/>
  <c r="B53" i="21"/>
  <c r="L36" i="21"/>
  <c r="K36" i="21"/>
  <c r="J36" i="21"/>
  <c r="I36" i="21"/>
  <c r="H36" i="21"/>
  <c r="G36" i="21"/>
  <c r="F36" i="21"/>
  <c r="E36" i="21"/>
  <c r="D36" i="21"/>
  <c r="C36" i="21"/>
  <c r="B36" i="21"/>
  <c r="J53" i="19"/>
  <c r="I53" i="19"/>
  <c r="H53" i="19"/>
  <c r="G53" i="19"/>
  <c r="F53" i="19"/>
  <c r="E53" i="19"/>
  <c r="D53" i="19"/>
  <c r="C53" i="19"/>
  <c r="B53" i="19"/>
  <c r="L36" i="19"/>
  <c r="K36" i="19"/>
  <c r="J36" i="19"/>
  <c r="I36" i="19"/>
  <c r="H36" i="19"/>
  <c r="G36" i="19"/>
  <c r="F36" i="19"/>
  <c r="E36" i="19"/>
  <c r="D36" i="19"/>
  <c r="C36" i="19"/>
  <c r="B36" i="19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39" i="17" l="1"/>
  <c r="W20" i="22"/>
  <c r="V20" i="22"/>
  <c r="U20" i="22"/>
  <c r="B19" i="6"/>
  <c r="C19" i="6"/>
  <c r="D19" i="6"/>
  <c r="E19" i="6"/>
  <c r="F19" i="6"/>
  <c r="G19" i="6"/>
  <c r="H19" i="6"/>
  <c r="I19" i="6"/>
  <c r="T20" i="22" l="1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T102" i="16" l="1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C102" i="16"/>
  <c r="B10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B42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76BB9F-6858-40A9-8B06-D0E08827434B}" name="Připojení" type="1" refreshedVersion="0" savePassword="1" deleted="1" background="1" saveData="1">
    <dbPr connection="" command=""/>
  </connection>
  <connection id="2" xr16:uid="{00000000-0015-0000-FFFF-FFFF01000000}" name="Připojení1" type="1" refreshedVersion="0" savePassword="1" deleted="1" background="1" saveData="1">
    <dbPr connection="" command=""/>
  </connection>
  <connection id="3" xr16:uid="{00000000-0015-0000-FFFF-FFFF0D000000}" name="Připojení2" type="1" refreshedVersion="0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<sst xmlns="http://schemas.openxmlformats.org/spreadsheetml/2006/main" count="732" uniqueCount="174">
  <si>
    <t>Azylové domy</t>
  </si>
  <si>
    <t>Domy na půl cesty</t>
  </si>
  <si>
    <t>Noclehárny</t>
  </si>
  <si>
    <t>Pohyb ve sledovaném roce</t>
  </si>
  <si>
    <t>přijatí</t>
  </si>
  <si>
    <t>zemřelí</t>
  </si>
  <si>
    <t>počet</t>
  </si>
  <si>
    <t>kapacita</t>
  </si>
  <si>
    <t>muži</t>
  </si>
  <si>
    <t>ženy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</si>
  <si>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</si>
  <si>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</si>
  <si>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</si>
  <si>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</si>
  <si>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</si>
  <si>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</si>
  <si>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</si>
  <si>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</si>
  <si>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</si>
  <si>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</si>
  <si>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</si>
  <si>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Zlínský kraj</t>
  </si>
  <si>
    <t>Moravskoslezský kraj</t>
  </si>
  <si>
    <t>dospělí</t>
  </si>
  <si>
    <t>noclehárny</t>
  </si>
  <si>
    <t>terapeutické komunity</t>
  </si>
  <si>
    <t>nízkoprahová denní centra</t>
  </si>
  <si>
    <t>služby následné péče</t>
  </si>
  <si>
    <t>chráněné bydlení</t>
  </si>
  <si>
    <t>domy na půl cesty</t>
  </si>
  <si>
    <t>domovy pro seniory</t>
  </si>
  <si>
    <t>týdenní stacionáře</t>
  </si>
  <si>
    <t>denní stacionáře</t>
  </si>
  <si>
    <t>centra denních služeb</t>
  </si>
  <si>
    <t>sociálně terapeutické dílny</t>
  </si>
  <si>
    <t>azylové domy</t>
  </si>
  <si>
    <t>Centra denních služeb</t>
  </si>
  <si>
    <t>Denní stacionáře</t>
  </si>
  <si>
    <t>Týdenní stacionáře</t>
  </si>
  <si>
    <t>Domovy pro osoby se zdravotním postižením</t>
  </si>
  <si>
    <t>Domovy pro seniory</t>
  </si>
  <si>
    <t>Domovy se zvláštním režimem</t>
  </si>
  <si>
    <t>Chráněné bydlení</t>
  </si>
  <si>
    <t>Zařízení pro krizovou pomoc</t>
  </si>
  <si>
    <t>Nízkoprahová denní centra</t>
  </si>
  <si>
    <t>Nízkoprahová zařízení pro děti a mládež</t>
  </si>
  <si>
    <t>Terapeutické komunity</t>
  </si>
  <si>
    <t>Sociální poradny</t>
  </si>
  <si>
    <t>Sociálně terapeutické dílny</t>
  </si>
  <si>
    <t>Centra sociálně rehabilitačních služeb</t>
  </si>
  <si>
    <t>Intervenční centra</t>
  </si>
  <si>
    <t>Služby následné péče</t>
  </si>
  <si>
    <t>Počet služeb celkem</t>
  </si>
  <si>
    <t>domovy se zvláštním režimem</t>
  </si>
  <si>
    <t xml:space="preserve">domovy pro osoby            se zdravotním postižením </t>
  </si>
  <si>
    <t>Celkem ČR</t>
  </si>
  <si>
    <t>zařízení pro krizovou pomoc</t>
  </si>
  <si>
    <t>nízkoprahová zařízení pro děti a mládež</t>
  </si>
  <si>
    <t>sociální poradny</t>
  </si>
  <si>
    <t>sociální rehabilitace</t>
  </si>
  <si>
    <t>intervenční centra</t>
  </si>
  <si>
    <t xml:space="preserve">sociální rehabilitace </t>
  </si>
  <si>
    <t>Počet uživatelů (klientů) za sledovaný rok</t>
  </si>
  <si>
    <t>Pracoviště rané péče</t>
  </si>
  <si>
    <t>pracoviště rané péče</t>
  </si>
  <si>
    <t>raná péče</t>
  </si>
  <si>
    <t>Kraj Vysočina</t>
  </si>
  <si>
    <t>Kapacita služby                      (počet lůžek)</t>
  </si>
  <si>
    <t>v tom</t>
  </si>
  <si>
    <t>Územní jednotka</t>
  </si>
  <si>
    <t>Pramen: MPSV</t>
  </si>
  <si>
    <t>Celkem</t>
  </si>
  <si>
    <t>do přirozeného sociálního prostředí</t>
  </si>
  <si>
    <t>do pobytové komunitní sociální služby</t>
  </si>
  <si>
    <t>do ústavního zařízení pobytové služby sociální péče nebo jiné pobytové služby sociální prevence</t>
  </si>
  <si>
    <t>jinam</t>
  </si>
  <si>
    <t>z toho pracovní pozice</t>
  </si>
  <si>
    <t>sociální pracovník</t>
  </si>
  <si>
    <t>pracovník 
v sociálních službách</t>
  </si>
  <si>
    <t>lékař</t>
  </si>
  <si>
    <t>všeobecná sestra</t>
  </si>
  <si>
    <t>ošetřovatel 
a 
sanitář</t>
  </si>
  <si>
    <t>další zdravotnický personál</t>
  </si>
  <si>
    <t>vychovatel</t>
  </si>
  <si>
    <t>speciální pedagog</t>
  </si>
  <si>
    <t>další pedagogičtí pracovníci</t>
  </si>
  <si>
    <t>manželský 
a rodinný poradce</t>
  </si>
  <si>
    <t>další odborní pracovníci (včetně supervizora)</t>
  </si>
  <si>
    <t>vedoucí pracovník</t>
  </si>
  <si>
    <t>admin. pracovník, sekretářka</t>
  </si>
  <si>
    <t>účetní 
a 
ekonom</t>
  </si>
  <si>
    <t>obslužný personál</t>
  </si>
  <si>
    <t>ostatní</t>
  </si>
  <si>
    <t>Sociální rehabilitace</t>
  </si>
  <si>
    <t>odešlí</t>
  </si>
  <si>
    <t>státní</t>
  </si>
  <si>
    <t>krajské</t>
  </si>
  <si>
    <t>obecní</t>
  </si>
  <si>
    <t>nestátní neziskové organizace *</t>
  </si>
  <si>
    <t>ostatní **</t>
  </si>
  <si>
    <t>celkem</t>
  </si>
  <si>
    <t>z toho církevní</t>
  </si>
  <si>
    <t>* zahrnuje spolky a pobočné spolky, nadace a nadační fondy, účelová zařízení církví, obecně prospěšné společnosti, ústavy a školské právnické osoby</t>
  </si>
  <si>
    <t>** zahrnuje ostatní právní formy, např. akciové společnosti, společnosti s ručením omezeným, družstva, podnikající fyzické osoby apod.</t>
  </si>
  <si>
    <t>nízkoprahová zařízení 
pro děti a mládež</t>
  </si>
  <si>
    <t>děti a mládež do 18 let</t>
  </si>
  <si>
    <t>domov pro osoby se zdravotním postižením</t>
  </si>
  <si>
    <t>azylové domyy</t>
  </si>
  <si>
    <t xml:space="preserve">zařízení pro krizovu pomoc </t>
  </si>
  <si>
    <t>Tabulka č. 5.1</t>
  </si>
  <si>
    <t>v tis. Kč</t>
  </si>
  <si>
    <t>Kontaktní centra</t>
  </si>
  <si>
    <t>Odlehčovací služby</t>
  </si>
  <si>
    <t>Osobní asistence</t>
  </si>
  <si>
    <t>Pečovatelská služba</t>
  </si>
  <si>
    <t>Podpora samostatného bydlení</t>
  </si>
  <si>
    <t>Průvodcovské 
a předčitatelské
služby</t>
  </si>
  <si>
    <t>Sociálně aktivizační služby
pro rodiny
s dětmi</t>
  </si>
  <si>
    <t>Telefonická krizová pomoc</t>
  </si>
  <si>
    <t>Terénní programy</t>
  </si>
  <si>
    <t>Tísňová péče</t>
  </si>
  <si>
    <t>Tlumočnické služby</t>
  </si>
  <si>
    <t>Tabulka č. 5.2</t>
  </si>
  <si>
    <t>Průvodcovské 
a předčitatelské 
služby</t>
  </si>
  <si>
    <t>Tabulka č. 5.3</t>
  </si>
  <si>
    <t>Sociální služba</t>
  </si>
  <si>
    <t>počet
number</t>
  </si>
  <si>
    <t>počet lůžek
number 
of beds</t>
  </si>
  <si>
    <t xml:space="preserve">počet uživatelů** 
number 
of users**
</t>
  </si>
  <si>
    <t>Zařízení pro krizovou pomoc*</t>
  </si>
  <si>
    <t>Centra sociálně rehabilitačních služeb*</t>
  </si>
  <si>
    <t>Služby následné péče*</t>
  </si>
  <si>
    <t xml:space="preserve">* jedná se pouze o pobytovou formu dané sociální služby </t>
  </si>
  <si>
    <t>** počet uživatelů k 31. prosinci sledovaného roku</t>
  </si>
  <si>
    <r>
      <t xml:space="preserve">počet
</t>
    </r>
    <r>
      <rPr>
        <i/>
        <sz val="10"/>
        <rFont val="Arial"/>
        <family val="2"/>
        <charset val="238"/>
      </rPr>
      <t>number</t>
    </r>
  </si>
  <si>
    <r>
      <t xml:space="preserve">počet lůžek
</t>
    </r>
    <r>
      <rPr>
        <i/>
        <sz val="10"/>
        <rFont val="Arial"/>
        <family val="2"/>
        <charset val="238"/>
      </rPr>
      <t>number 
of beds</t>
    </r>
  </si>
  <si>
    <r>
      <t xml:space="preserve">počet uživatelů** 
</t>
    </r>
    <r>
      <rPr>
        <i/>
        <sz val="10"/>
        <rFont val="Arial"/>
        <family val="2"/>
        <charset val="238"/>
      </rPr>
      <t xml:space="preserve">number 
of users**
</t>
    </r>
  </si>
  <si>
    <t>Průvodcovské a předčitatelské služby</t>
  </si>
  <si>
    <t>Sociálně aktivizační služby pro rodiny s dětmi</t>
  </si>
  <si>
    <t>Sociálně aktivizační služby pro seniory a osoby se zdravotním postižením</t>
  </si>
  <si>
    <t xml:space="preserve">Rok </t>
  </si>
  <si>
    <t>Druh sociální služby</t>
  </si>
  <si>
    <t>Tabulka č. 5.4</t>
  </si>
  <si>
    <t>Tabulka č. 5.5</t>
  </si>
  <si>
    <t>Tabulka č. 5.6</t>
  </si>
  <si>
    <t>Tabulka č. 5.7</t>
  </si>
  <si>
    <t>Tabulka č. 5.8</t>
  </si>
  <si>
    <t>Tabulka č. 5.9</t>
  </si>
  <si>
    <t>kontaktní centra</t>
  </si>
  <si>
    <t>odlehčovací služby</t>
  </si>
  <si>
    <t>osobní asistence</t>
  </si>
  <si>
    <t>pečovatelské služba</t>
  </si>
  <si>
    <t>podpora samostatného bydlení</t>
  </si>
  <si>
    <t>průvodcovské a předčitatelské služby</t>
  </si>
  <si>
    <t>tlumočnické služby</t>
  </si>
  <si>
    <t>tísňová péče</t>
  </si>
  <si>
    <t>terénní programy</t>
  </si>
  <si>
    <t>VÝVOJ POBYTOVÝCH ZAŘÍZENÍ SOCIÁLNÍCH SLUŽEB</t>
  </si>
  <si>
    <t>Sociálně aktivizační služby
pro seniory
a osoby 
se zdravotním postižením</t>
  </si>
  <si>
    <t>Sociálně aktivizační služby pro seniory a osoby
se zdravotním postižením</t>
  </si>
  <si>
    <t>Druh sociání služby
(uvedené v § 34 zákona č. 108/2006 Sb.)</t>
  </si>
  <si>
    <t>POČET SOCIÁLNÍCH SLUŽEB A JEJICH KAPACITA V ROCE 2025</t>
  </si>
  <si>
    <t>PERSONÁLNÍ ZABEZPEČNÍ SOCIÁLNÍ SLUŽBY - POČET OSOB K 31. 12. 2025</t>
  </si>
  <si>
    <t>PŘÍJMY Z ÚHRAD KLIENTŮ ZA SOCIÁLNÍ SLUŽBU V ROCE 2025</t>
  </si>
  <si>
    <t>SOCIÁLNÍ SLUŽBY PODLE ZŘIZOVATELE V ROCE 2025</t>
  </si>
  <si>
    <t>VÝDAJE NA SOCIÁLNÍ SLUŽBU V ROCE 2025</t>
  </si>
  <si>
    <t>PŘÍJMY ZA SOCIÁLNÍ SLUŽBU V ROCE 2025</t>
  </si>
  <si>
    <t>POČET UŽIVATELŮ (KLIENTŮ) SOCIÁLNÍCH SLUŽEB V ROCE 2025</t>
  </si>
  <si>
    <t>POČET UŽIVATELŮ (KLIENTŮ) POBYTOVÝCH SOCIÁLNÍCH SLUŽEB V ROCE 2025</t>
  </si>
  <si>
    <t>Počet uživatelů 
(klientů)
k 31. 12. 2025</t>
  </si>
  <si>
    <t>centrum duševního zdraví</t>
  </si>
  <si>
    <t>Centrum duševního zdraví</t>
  </si>
  <si>
    <t>sociálně aktivizační služby pro rodiny 
s dětmi</t>
  </si>
  <si>
    <t>sociálně aktivizační služby pro seniory 
a osoby se zdravotním postižením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</si>
</sst>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sz val="11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33">
    <xf numFmtId="0" fontId="0" fillId="0" borderId="0" xfId="0"/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3" fontId="4" fillId="0" borderId="1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3" fontId="5" fillId="0" borderId="7" xfId="0" applyNumberFormat="1" applyFont="1" applyBorder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6" fillId="0" borderId="3" xfId="0" applyFont="1" applyBorder="1"/>
    <xf numFmtId="3" fontId="6" fillId="0" borderId="1" xfId="0" applyNumberFormat="1" applyFont="1" applyBorder="1" applyAlignment="1">
      <alignment horizontal="right" indent="1"/>
    </xf>
    <xf numFmtId="0" fontId="6" fillId="0" borderId="4" xfId="0" applyFont="1" applyBorder="1"/>
    <xf numFmtId="3" fontId="6" fillId="0" borderId="4" xfId="0" applyNumberFormat="1" applyFont="1" applyBorder="1"/>
    <xf numFmtId="0" fontId="9" fillId="0" borderId="6" xfId="0" applyFont="1" applyBorder="1"/>
    <xf numFmtId="3" fontId="9" fillId="0" borderId="7" xfId="0" applyNumberFormat="1" applyFont="1" applyBorder="1" applyAlignment="1">
      <alignment horizontal="right" indent="1"/>
    </xf>
    <xf numFmtId="0" fontId="9" fillId="0" borderId="0" xfId="0" applyFont="1"/>
    <xf numFmtId="0" fontId="8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/>
    <xf numFmtId="3" fontId="9" fillId="0" borderId="1" xfId="0" applyNumberFormat="1" applyFont="1" applyBorder="1" applyAlignment="1">
      <alignment horizontal="right" indent="1"/>
    </xf>
    <xf numFmtId="0" fontId="6" fillId="0" borderId="1" xfId="0" applyFont="1" applyBorder="1"/>
    <xf numFmtId="3" fontId="6" fillId="0" borderId="1" xfId="0" applyNumberFormat="1" applyFont="1" applyBorder="1"/>
    <xf numFmtId="0" fontId="9" fillId="0" borderId="7" xfId="0" applyFont="1" applyBorder="1"/>
    <xf numFmtId="3" fontId="6" fillId="0" borderId="9" xfId="0" applyNumberFormat="1" applyFont="1" applyBorder="1"/>
    <xf numFmtId="3" fontId="6" fillId="0" borderId="3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1"/>
    </xf>
    <xf numFmtId="0" fontId="6" fillId="0" borderId="2" xfId="0" applyFont="1" applyBorder="1"/>
    <xf numFmtId="0" fontId="9" fillId="0" borderId="7" xfId="0" applyFont="1" applyBorder="1" applyAlignment="1">
      <alignment vertical="center"/>
    </xf>
    <xf numFmtId="3" fontId="9" fillId="0" borderId="7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top"/>
    </xf>
    <xf numFmtId="3" fontId="6" fillId="0" borderId="0" xfId="0" applyNumberFormat="1" applyFont="1"/>
    <xf numFmtId="3" fontId="6" fillId="0" borderId="9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9" fillId="0" borderId="2" xfId="0" applyFont="1" applyBorder="1"/>
    <xf numFmtId="3" fontId="9" fillId="0" borderId="0" xfId="0" applyNumberFormat="1" applyFont="1"/>
    <xf numFmtId="0" fontId="9" fillId="0" borderId="0" xfId="0" applyFont="1" applyAlignment="1">
      <alignment vertical="top"/>
    </xf>
    <xf numFmtId="0" fontId="6" fillId="0" borderId="7" xfId="0" applyFont="1" applyBorder="1" applyAlignment="1">
      <alignment horizontal="center" vertical="center"/>
    </xf>
    <xf numFmtId="3" fontId="10" fillId="0" borderId="0" xfId="0" applyNumberFormat="1" applyFont="1"/>
    <xf numFmtId="3" fontId="0" fillId="0" borderId="0" xfId="0" applyNumberFormat="1"/>
    <xf numFmtId="0" fontId="7" fillId="0" borderId="0" xfId="0" applyFont="1" applyAlignment="1">
      <alignment horizontal="left" vertical="center"/>
    </xf>
    <xf numFmtId="0" fontId="11" fillId="0" borderId="0" xfId="0" applyFont="1"/>
    <xf numFmtId="0" fontId="8" fillId="0" borderId="0" xfId="0" applyFont="1" applyAlignment="1">
      <alignment horizontal="right"/>
    </xf>
    <xf numFmtId="0" fontId="12" fillId="0" borderId="0" xfId="0" applyFont="1"/>
    <xf numFmtId="0" fontId="6" fillId="0" borderId="1" xfId="0" applyFont="1" applyBorder="1" applyAlignment="1">
      <alignment vertical="center"/>
    </xf>
    <xf numFmtId="0" fontId="1" fillId="0" borderId="0" xfId="0" applyFont="1"/>
    <xf numFmtId="0" fontId="6" fillId="0" borderId="0" xfId="1" applyFont="1"/>
    <xf numFmtId="3" fontId="6" fillId="0" borderId="0" xfId="1" applyNumberFormat="1" applyFont="1" applyAlignment="1">
      <alignment horizontal="right"/>
    </xf>
    <xf numFmtId="0" fontId="9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/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3" fontId="6" fillId="0" borderId="7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6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right"/>
    </xf>
    <xf numFmtId="3" fontId="9" fillId="0" borderId="0" xfId="0" applyNumberFormat="1" applyFont="1" applyAlignment="1">
      <alignment horizontal="right" indent="1"/>
    </xf>
    <xf numFmtId="0" fontId="6" fillId="0" borderId="1" xfId="0" applyFont="1" applyBorder="1" applyAlignment="1">
      <alignment wrapText="1"/>
    </xf>
    <xf numFmtId="3" fontId="6" fillId="0" borderId="9" xfId="0" applyNumberFormat="1" applyFont="1" applyBorder="1" applyAlignment="1">
      <alignment horizontal="right" vertical="center" indent="1"/>
    </xf>
    <xf numFmtId="3" fontId="6" fillId="0" borderId="1" xfId="0" applyNumberFormat="1" applyFont="1" applyBorder="1" applyAlignment="1">
      <alignment horizontal="right" vertical="center" indent="1"/>
    </xf>
    <xf numFmtId="3" fontId="6" fillId="0" borderId="2" xfId="0" applyNumberFormat="1" applyFont="1" applyBorder="1" applyAlignment="1">
      <alignment horizontal="right" vertical="center" indent="1"/>
    </xf>
    <xf numFmtId="0" fontId="9" fillId="0" borderId="9" xfId="0" applyFont="1" applyBorder="1"/>
    <xf numFmtId="3" fontId="9" fillId="0" borderId="3" xfId="0" applyNumberFormat="1" applyFont="1" applyBorder="1" applyAlignment="1">
      <alignment horizontal="right" indent="1"/>
    </xf>
    <xf numFmtId="3" fontId="9" fillId="0" borderId="13" xfId="0" applyNumberFormat="1" applyFont="1" applyBorder="1" applyAlignment="1">
      <alignment horizontal="right" indent="1"/>
    </xf>
    <xf numFmtId="3" fontId="1" fillId="0" borderId="0" xfId="0" applyNumberFormat="1" applyFont="1"/>
    <xf numFmtId="3" fontId="6" fillId="0" borderId="0" xfId="0" applyNumberFormat="1" applyFont="1" applyAlignment="1">
      <alignment horizontal="right" indent="1"/>
    </xf>
    <xf numFmtId="3" fontId="6" fillId="0" borderId="5" xfId="0" applyNumberFormat="1" applyFont="1" applyBorder="1" applyAlignment="1">
      <alignment horizontal="right" indent="1"/>
    </xf>
    <xf numFmtId="0" fontId="7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8" xfId="0" applyBorder="1"/>
    <xf numFmtId="0" fontId="6" fillId="2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5" xfId="0" applyBorder="1"/>
    <xf numFmtId="0" fontId="6" fillId="2" borderId="7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15" xfId="0" applyFont="1" applyFill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</cellXfs>
  <cellStyles count="2">
    <cellStyle name="Normální" xfId="0" builtinId="0"/>
    <cellStyle name="Normální 2" xfId="1" xr:uid="{3AF7B500-6F60-41A4-B9F5-393532012D2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taz z aav1_roc na as1_2" connectionId="2" xr16:uid="{00000000-0016-0000-0300-000001000000}" autoFormatId="16" applyNumberFormats="0" applyBorderFormats="0" applyFontFormats="1" applyPatternFormats="1" applyAlignmentFormats="0" applyWidthHeightFormats="0">
  <queryTableRefresh nextId="15">
    <queryTableFields count="13">
      <queryTableField id="1" name="NAZ2"/>
      <queryTableField id="2" dataBound="0" fillFormulas="1"/>
      <queryTableField id="14" dataBound="0" fillFormulas="1"/>
      <queryTableField id="3" dataBound="0" fillFormulas="1"/>
      <queryTableField id="4" dataBound="0" fillFormulas="1"/>
      <queryTableField id="5" dataBound="0" fillFormulas="1"/>
      <queryTableField id="6" dataBound="0" fillFormulas="1"/>
      <queryTableField id="7" dataBound="0" fillFormulas="1"/>
      <queryTableField id="8" dataBound="0" fillFormulas="1"/>
      <queryTableField id="9" dataBound="0" fillFormulas="1"/>
      <queryTableField id="10" dataBound="0" fillFormulas="1"/>
      <queryTableField id="11" dataBound="0" fillFormulas="1"/>
      <queryTableField id="12" dataBound="0" fillFormulas="1"/>
    </queryTableFields>
    <queryTableDeletedFields count="12">
      <deletedField name="R50_301"/>
      <deletedField name="R51_201"/>
      <deletedField name="R51_301"/>
      <deletedField name="R52_201"/>
      <deletedField name="R52_301"/>
      <deletedField name="R53_201"/>
      <deletedField name="R53_301"/>
      <deletedField name="R48_201"/>
      <deletedField name="R48_301"/>
      <deletedField name="R49_201"/>
      <deletedField name="R49_301"/>
      <deletedField name="R50_201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taz_z_aav1_roc_na_as1_1_2" connectionId="1" xr16:uid="{0B7938CF-C002-49E4-8DEE-F07DCA2BE2E8}" autoFormatId="16" applyNumberFormats="0" applyBorderFormats="0" applyFontFormats="1" applyPatternFormats="1" applyAlignmentFormats="0" applyWidthHeightFormats="0">
  <queryTableRefresh nextId="15">
    <queryTableFields count="10">
      <queryTableField id="1" name="NAZ2"/>
      <queryTableField id="2" name="R48_201"/>
      <queryTableField id="14" dataBound="0" fillFormulas="1"/>
      <queryTableField id="3" name="R48_301"/>
      <queryTableField id="4" name="R49_201"/>
      <queryTableField id="5" name="R49_301"/>
      <queryTableField id="6" name="R50_201"/>
      <queryTableField id="10" dataBound="0" fillFormulas="1"/>
      <queryTableField id="11" dataBound="0" fillFormulas="1"/>
      <queryTableField id="12" dataBound="0" fillFormulas="1"/>
    </queryTableFields>
    <queryTableDeletedFields count="7">
      <deletedField name="R50_301"/>
      <deletedField name="R51_201"/>
      <deletedField name="R51_301"/>
      <deletedField name="R52_201"/>
      <deletedField name="R52_301"/>
      <deletedField name="R53_201"/>
      <deletedField name="R53_30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taz_z_aav1_roc_na_as1_1_1" connectionId="1" xr16:uid="{96FD6D2B-75A7-4936-A62B-42A01EE18C51}" autoFormatId="16" applyNumberFormats="0" applyBorderFormats="0" applyFontFormats="1" applyPatternFormats="1" applyAlignmentFormats="0" applyWidthHeightFormats="0">
  <queryTableRefresh nextId="15">
    <queryTableFields count="13">
      <queryTableField id="1" name="NAZ2"/>
      <queryTableField id="2" name="R48_201"/>
      <queryTableField id="14" dataBound="0" fillFormulas="1"/>
      <queryTableField id="3" name="R48_301"/>
      <queryTableField id="4" name="R49_201"/>
      <queryTableField id="5" name="R49_301"/>
      <queryTableField id="6" name="R50_201"/>
      <queryTableField id="7" dataBound="0" fillFormulas="1"/>
      <queryTableField id="8" dataBound="0" fillFormulas="1"/>
      <queryTableField id="9" dataBound="0" fillFormulas="1"/>
      <queryTableField id="10" dataBound="0" fillFormulas="1"/>
      <queryTableField id="11" dataBound="0" fillFormulas="1"/>
      <queryTableField id="12" dataBound="0" fillFormulas="1"/>
    </queryTableFields>
    <queryTableDeletedFields count="7">
      <deletedField name="R50_301"/>
      <deletedField name="R51_201"/>
      <deletedField name="R51_301"/>
      <deletedField name="R52_201"/>
      <deletedField name="R52_301"/>
      <deletedField name="R53_201"/>
      <deletedField name="R53_301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taz z aav1_roc na as1_1" connectionId="1" xr16:uid="{00000000-0016-0000-0300-000000000000}" autoFormatId="16" applyNumberFormats="0" applyBorderFormats="0" applyFontFormats="1" applyPatternFormats="1" applyAlignmentFormats="0" applyWidthHeightFormats="0">
  <queryTableRefresh nextId="15">
    <queryTableFields count="13">
      <queryTableField id="1" name="NAZ2"/>
      <queryTableField id="2" name="R48_201"/>
      <queryTableField id="14" dataBound="0" fillFormulas="1"/>
      <queryTableField id="3" name="R48_301"/>
      <queryTableField id="4" name="R49_201"/>
      <queryTableField id="5" name="R49_301"/>
      <queryTableField id="6" name="R50_201"/>
      <queryTableField id="7" dataBound="0" fillFormulas="1"/>
      <queryTableField id="8" dataBound="0" fillFormulas="1"/>
      <queryTableField id="9" dataBound="0" fillFormulas="1"/>
      <queryTableField id="10" dataBound="0" fillFormulas="1"/>
      <queryTableField id="11" dataBound="0" fillFormulas="1"/>
      <queryTableField id="12" dataBound="0" fillFormulas="1"/>
    </queryTableFields>
    <queryTableDeletedFields count="7">
      <deletedField name="R50_301"/>
      <deletedField name="R51_201"/>
      <deletedField name="R51_301"/>
      <deletedField name="R52_201"/>
      <deletedField name="R52_301"/>
      <deletedField name="R53_201"/>
      <deletedField name="R53_301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taz z aav1_roc na as1_4" connectionId="3" xr16:uid="{00000000-0016-0000-0300-000003000000}" autoFormatId="16" applyNumberFormats="0" applyBorderFormats="0" applyFontFormats="1" applyPatternFormats="1" applyAlignmentFormats="0" applyWidthHeightFormats="0">
  <queryTableRefresh nextId="15">
    <queryTableFields count="13">
      <queryTableField id="1" name="NAZ2"/>
      <queryTableField id="2" name="R48_201"/>
      <queryTableField id="14" dataBound="0" fillFormulas="1"/>
      <queryTableField id="3" name="R48_301"/>
      <queryTableField id="4" name="R49_201"/>
      <queryTableField id="5" name="R49_301"/>
      <queryTableField id="6" name="R50_201"/>
      <queryTableField id="7" dataBound="0" fillFormulas="1"/>
      <queryTableField id="8" dataBound="0" fillFormulas="1"/>
      <queryTableField id="9" dataBound="0" fillFormulas="1"/>
      <queryTableField id="10" dataBound="0" fillFormulas="1"/>
      <queryTableField id="11" dataBound="0" fillFormulas="1"/>
      <queryTableField id="12" dataBound="0" fillFormulas="1"/>
    </queryTableFields>
    <queryTableDeletedFields count="7">
      <deletedField name="R50_301"/>
      <deletedField name="R51_201"/>
      <deletedField name="R51_301"/>
      <deletedField name="R52_201"/>
      <deletedField name="R52_301"/>
      <deletedField name="R53_201"/>
      <deletedField name="R53_301"/>
    </queryTableDeletedFields>
  </queryTableRefresh>
</query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4"/>
  <sheetViews>
    <sheetView showGridLines="0" tabSelected="1" zoomScale="80" zoomScaleNormal="80" zoomScaleSheetLayoutView="100" workbookViewId="0"/>
  </sheetViews>
  <sheetFormatPr defaultRowHeight="12.75" x14ac:dyDescent="0.2"/>
  <cols>
    <col min="1" max="1" width="67.42578125" customWidth="1"/>
    <col min="2" max="3" width="20.42578125" customWidth="1"/>
    <col min="4" max="4" width="38" customWidth="1"/>
    <col min="5" max="5" width="24.85546875" customWidth="1"/>
    <col min="7" max="7" width="35.42578125" customWidth="1"/>
  </cols>
  <sheetData>
    <row r="1" spans="1:3" ht="15" customHeight="1" x14ac:dyDescent="0.2">
      <c r="A1" s="13"/>
      <c r="B1" s="13"/>
      <c r="C1" s="14" t="s">
        <v>109</v>
      </c>
    </row>
    <row r="2" spans="1:3" ht="30" customHeight="1" x14ac:dyDescent="0.2">
      <c r="A2" s="15" t="s">
        <v>161</v>
      </c>
      <c r="B2" s="13"/>
      <c r="C2" s="13"/>
    </row>
    <row r="3" spans="1:3" ht="15" customHeight="1" x14ac:dyDescent="0.2">
      <c r="A3" s="16"/>
      <c r="B3" s="13"/>
      <c r="C3" s="13"/>
    </row>
    <row r="4" spans="1:3" ht="15" customHeight="1" x14ac:dyDescent="0.2">
      <c r="A4" s="86" t="s">
        <v>141</v>
      </c>
      <c r="B4" s="84" t="s">
        <v>52</v>
      </c>
      <c r="C4" s="84" t="s">
        <v>67</v>
      </c>
    </row>
    <row r="5" spans="1:3" ht="15" customHeight="1" x14ac:dyDescent="0.2">
      <c r="A5" s="87"/>
      <c r="B5" s="85"/>
      <c r="C5" s="88"/>
    </row>
    <row r="6" spans="1:3" ht="15" customHeight="1" x14ac:dyDescent="0.2">
      <c r="A6" s="17" t="s">
        <v>36</v>
      </c>
      <c r="B6" s="18">
        <v>72</v>
      </c>
      <c r="C6" s="18">
        <v>0</v>
      </c>
    </row>
    <row r="7" spans="1:3" ht="15" customHeight="1" x14ac:dyDescent="0.2">
      <c r="A7" s="19" t="s">
        <v>37</v>
      </c>
      <c r="B7" s="18">
        <v>276</v>
      </c>
      <c r="C7" s="18">
        <v>0</v>
      </c>
    </row>
    <row r="8" spans="1:3" ht="15" customHeight="1" x14ac:dyDescent="0.2">
      <c r="A8" s="19" t="s">
        <v>38</v>
      </c>
      <c r="B8" s="18">
        <v>41</v>
      </c>
      <c r="C8" s="18">
        <v>655</v>
      </c>
    </row>
    <row r="9" spans="1:3" ht="15" customHeight="1" x14ac:dyDescent="0.2">
      <c r="A9" s="19" t="s">
        <v>39</v>
      </c>
      <c r="B9" s="18">
        <v>219</v>
      </c>
      <c r="C9" s="18">
        <v>11356</v>
      </c>
    </row>
    <row r="10" spans="1:3" ht="15" customHeight="1" x14ac:dyDescent="0.2">
      <c r="A10" s="19" t="s">
        <v>40</v>
      </c>
      <c r="B10" s="18">
        <v>523</v>
      </c>
      <c r="C10" s="18">
        <v>34982</v>
      </c>
    </row>
    <row r="11" spans="1:3" ht="15" customHeight="1" x14ac:dyDescent="0.2">
      <c r="A11" s="19" t="s">
        <v>41</v>
      </c>
      <c r="B11" s="18">
        <v>426</v>
      </c>
      <c r="C11" s="18">
        <v>27916</v>
      </c>
    </row>
    <row r="12" spans="1:3" ht="15" customHeight="1" x14ac:dyDescent="0.2">
      <c r="A12" s="19" t="s">
        <v>42</v>
      </c>
      <c r="B12" s="18">
        <v>227</v>
      </c>
      <c r="C12" s="18">
        <v>4636</v>
      </c>
    </row>
    <row r="13" spans="1:3" ht="15" customHeight="1" x14ac:dyDescent="0.2">
      <c r="A13" s="19" t="s">
        <v>0</v>
      </c>
      <c r="B13" s="18">
        <v>209</v>
      </c>
      <c r="C13" s="18">
        <v>7119</v>
      </c>
    </row>
    <row r="14" spans="1:3" ht="15" customHeight="1" x14ac:dyDescent="0.2">
      <c r="A14" s="19" t="s">
        <v>1</v>
      </c>
      <c r="B14" s="18">
        <v>21</v>
      </c>
      <c r="C14" s="18">
        <v>236</v>
      </c>
    </row>
    <row r="15" spans="1:3" ht="15" customHeight="1" x14ac:dyDescent="0.2">
      <c r="A15" s="19" t="s">
        <v>43</v>
      </c>
      <c r="B15" s="18">
        <v>49</v>
      </c>
      <c r="C15" s="18">
        <v>55</v>
      </c>
    </row>
    <row r="16" spans="1:3" ht="15" customHeight="1" x14ac:dyDescent="0.2">
      <c r="A16" s="19" t="s">
        <v>44</v>
      </c>
      <c r="B16" s="18">
        <v>78</v>
      </c>
      <c r="C16" s="18">
        <v>0</v>
      </c>
    </row>
    <row r="17" spans="1:3" ht="15" customHeight="1" x14ac:dyDescent="0.2">
      <c r="A17" s="19" t="s">
        <v>45</v>
      </c>
      <c r="B17" s="18">
        <v>241</v>
      </c>
      <c r="C17" s="18">
        <v>0</v>
      </c>
    </row>
    <row r="18" spans="1:3" ht="15" customHeight="1" x14ac:dyDescent="0.2">
      <c r="A18" s="19" t="s">
        <v>2</v>
      </c>
      <c r="B18" s="18">
        <v>82</v>
      </c>
      <c r="C18" s="18">
        <v>0</v>
      </c>
    </row>
    <row r="19" spans="1:3" ht="15" customHeight="1" x14ac:dyDescent="0.2">
      <c r="A19" s="19" t="s">
        <v>46</v>
      </c>
      <c r="B19" s="18">
        <v>15</v>
      </c>
      <c r="C19" s="18">
        <v>297</v>
      </c>
    </row>
    <row r="20" spans="1:3" ht="15" customHeight="1" x14ac:dyDescent="0.2">
      <c r="A20" s="20" t="s">
        <v>47</v>
      </c>
      <c r="B20" s="18">
        <v>533</v>
      </c>
      <c r="C20" s="18">
        <v>0</v>
      </c>
    </row>
    <row r="21" spans="1:3" ht="15" customHeight="1" x14ac:dyDescent="0.2">
      <c r="A21" s="19" t="s">
        <v>48</v>
      </c>
      <c r="B21" s="18">
        <v>152</v>
      </c>
      <c r="C21" s="18">
        <v>0</v>
      </c>
    </row>
    <row r="22" spans="1:3" ht="15" customHeight="1" x14ac:dyDescent="0.2">
      <c r="A22" s="19" t="s">
        <v>93</v>
      </c>
      <c r="B22" s="18">
        <v>338</v>
      </c>
      <c r="C22" s="18">
        <v>411</v>
      </c>
    </row>
    <row r="23" spans="1:3" ht="15" customHeight="1" x14ac:dyDescent="0.2">
      <c r="A23" s="19" t="s">
        <v>63</v>
      </c>
      <c r="B23" s="18">
        <v>50</v>
      </c>
      <c r="C23" s="18">
        <v>0</v>
      </c>
    </row>
    <row r="24" spans="1:3" ht="15" customHeight="1" x14ac:dyDescent="0.2">
      <c r="A24" s="19" t="s">
        <v>50</v>
      </c>
      <c r="B24" s="18">
        <v>17</v>
      </c>
      <c r="C24" s="18">
        <v>0</v>
      </c>
    </row>
    <row r="25" spans="1:3" ht="15" customHeight="1" x14ac:dyDescent="0.2">
      <c r="A25" s="19" t="s">
        <v>51</v>
      </c>
      <c r="B25" s="18">
        <v>50</v>
      </c>
      <c r="C25" s="18">
        <v>326</v>
      </c>
    </row>
    <row r="26" spans="1:3" ht="15" customHeight="1" x14ac:dyDescent="0.2">
      <c r="A26" s="19" t="s">
        <v>171</v>
      </c>
      <c r="B26" s="18">
        <v>34</v>
      </c>
      <c r="C26" s="18">
        <v>0</v>
      </c>
    </row>
    <row r="27" spans="1:3" ht="15" customHeight="1" x14ac:dyDescent="0.2">
      <c r="A27" s="28" t="s">
        <v>111</v>
      </c>
      <c r="B27" s="18">
        <v>60</v>
      </c>
      <c r="C27" s="18">
        <v>0</v>
      </c>
    </row>
    <row r="28" spans="1:3" ht="15" customHeight="1" x14ac:dyDescent="0.2">
      <c r="A28" s="19" t="s">
        <v>112</v>
      </c>
      <c r="B28" s="18">
        <v>357</v>
      </c>
      <c r="C28" s="18">
        <v>2165</v>
      </c>
    </row>
    <row r="29" spans="1:3" ht="15" customHeight="1" x14ac:dyDescent="0.2">
      <c r="A29" s="19" t="s">
        <v>113</v>
      </c>
      <c r="B29" s="18">
        <v>210</v>
      </c>
      <c r="C29" s="18">
        <v>0</v>
      </c>
    </row>
    <row r="30" spans="1:3" ht="15" customHeight="1" x14ac:dyDescent="0.2">
      <c r="A30" s="20" t="s">
        <v>114</v>
      </c>
      <c r="B30" s="18">
        <v>668</v>
      </c>
      <c r="C30" s="18">
        <v>0</v>
      </c>
    </row>
    <row r="31" spans="1:3" ht="15" customHeight="1" x14ac:dyDescent="0.2">
      <c r="A31" s="19" t="s">
        <v>115</v>
      </c>
      <c r="B31" s="18">
        <v>59</v>
      </c>
      <c r="C31" s="18">
        <v>0</v>
      </c>
    </row>
    <row r="32" spans="1:3" ht="15" customHeight="1" x14ac:dyDescent="0.2">
      <c r="A32" s="19" t="s">
        <v>137</v>
      </c>
      <c r="B32" s="18">
        <v>12</v>
      </c>
      <c r="C32" s="18">
        <v>0</v>
      </c>
    </row>
    <row r="33" spans="1:3" ht="15" customHeight="1" x14ac:dyDescent="0.2">
      <c r="A33" s="19" t="s">
        <v>138</v>
      </c>
      <c r="B33" s="18">
        <v>259</v>
      </c>
      <c r="C33" s="18">
        <v>0</v>
      </c>
    </row>
    <row r="34" spans="1:3" ht="15" customHeight="1" x14ac:dyDescent="0.2">
      <c r="A34" s="19" t="s">
        <v>139</v>
      </c>
      <c r="B34" s="18">
        <v>114</v>
      </c>
      <c r="C34" s="18">
        <v>0</v>
      </c>
    </row>
    <row r="35" spans="1:3" ht="15" customHeight="1" x14ac:dyDescent="0.2">
      <c r="A35" s="19" t="s">
        <v>118</v>
      </c>
      <c r="B35" s="18">
        <v>36</v>
      </c>
      <c r="C35" s="18">
        <v>0</v>
      </c>
    </row>
    <row r="36" spans="1:3" ht="15" customHeight="1" x14ac:dyDescent="0.2">
      <c r="A36" s="20" t="s">
        <v>119</v>
      </c>
      <c r="B36" s="18">
        <v>197</v>
      </c>
      <c r="C36" s="18">
        <v>0</v>
      </c>
    </row>
    <row r="37" spans="1:3" ht="15" customHeight="1" x14ac:dyDescent="0.2">
      <c r="A37" s="19" t="s">
        <v>120</v>
      </c>
      <c r="B37" s="18">
        <v>18</v>
      </c>
      <c r="C37" s="18">
        <v>0</v>
      </c>
    </row>
    <row r="38" spans="1:3" ht="15" customHeight="1" x14ac:dyDescent="0.2">
      <c r="A38" s="19" t="s">
        <v>121</v>
      </c>
      <c r="B38" s="18">
        <v>27</v>
      </c>
      <c r="C38" s="18">
        <v>0</v>
      </c>
    </row>
    <row r="39" spans="1:3" ht="15" customHeight="1" x14ac:dyDescent="0.2">
      <c r="A39" s="21" t="s">
        <v>55</v>
      </c>
      <c r="B39" s="22">
        <f>SUM(B6:B38)</f>
        <v>5670</v>
      </c>
      <c r="C39" s="22">
        <f>SUM(C6:C38)</f>
        <v>90154</v>
      </c>
    </row>
    <row r="40" spans="1:3" ht="15" customHeight="1" x14ac:dyDescent="0.2">
      <c r="A40" s="23"/>
      <c r="B40" s="23"/>
      <c r="C40" s="23"/>
    </row>
    <row r="41" spans="1:3" ht="15" customHeight="1" x14ac:dyDescent="0.2">
      <c r="A41" s="41" t="s">
        <v>70</v>
      </c>
      <c r="B41" s="13"/>
      <c r="C41" s="13"/>
    </row>
    <row r="44" spans="1:3" x14ac:dyDescent="0.2">
      <c r="A44" s="19"/>
    </row>
  </sheetData>
  <mergeCells count="3">
    <mergeCell ref="B4:B5"/>
    <mergeCell ref="A4:A5"/>
    <mergeCell ref="C4:C5"/>
  </mergeCells>
  <phoneticPr fontId="0" type="noConversion"/>
  <pageMargins left="0.59055118110236227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showGridLines="0" zoomScale="80" zoomScaleNormal="80" zoomScaleSheetLayoutView="110" workbookViewId="0"/>
  </sheetViews>
  <sheetFormatPr defaultColWidth="8.85546875" defaultRowHeight="12.75" x14ac:dyDescent="0.2"/>
  <cols>
    <col min="1" max="1" width="42.5703125" style="13" customWidth="1"/>
    <col min="2" max="9" width="15.42578125" style="13" customWidth="1"/>
    <col min="10" max="16384" width="8.85546875" style="13"/>
  </cols>
  <sheetData>
    <row r="1" spans="1:9" ht="15" customHeight="1" x14ac:dyDescent="0.2">
      <c r="I1" s="14" t="s">
        <v>122</v>
      </c>
    </row>
    <row r="2" spans="1:9" ht="30" customHeight="1" x14ac:dyDescent="0.2">
      <c r="A2" s="15" t="s">
        <v>168</v>
      </c>
    </row>
    <row r="3" spans="1:9" ht="15" customHeight="1" x14ac:dyDescent="0.2">
      <c r="A3" s="24"/>
    </row>
    <row r="4" spans="1:9" ht="15" customHeight="1" x14ac:dyDescent="0.2">
      <c r="A4" s="84" t="s">
        <v>141</v>
      </c>
      <c r="B4" s="90" t="s">
        <v>3</v>
      </c>
      <c r="C4" s="91"/>
      <c r="D4" s="91"/>
      <c r="E4" s="91"/>
      <c r="F4" s="91"/>
      <c r="G4" s="91"/>
      <c r="H4" s="91"/>
      <c r="I4" s="92" t="s">
        <v>169</v>
      </c>
    </row>
    <row r="5" spans="1:9" ht="15" customHeight="1" x14ac:dyDescent="0.2">
      <c r="A5" s="89"/>
      <c r="B5" s="84" t="s">
        <v>4</v>
      </c>
      <c r="C5" s="86" t="s">
        <v>94</v>
      </c>
      <c r="D5" s="93" t="s">
        <v>68</v>
      </c>
      <c r="E5" s="94"/>
      <c r="F5" s="94"/>
      <c r="G5" s="95"/>
      <c r="H5" s="84" t="s">
        <v>5</v>
      </c>
      <c r="I5" s="92"/>
    </row>
    <row r="6" spans="1:9" ht="111.75" customHeight="1" x14ac:dyDescent="0.2">
      <c r="A6" s="88"/>
      <c r="B6" s="88"/>
      <c r="C6" s="88"/>
      <c r="D6" s="25" t="s">
        <v>72</v>
      </c>
      <c r="E6" s="25" t="s">
        <v>73</v>
      </c>
      <c r="F6" s="25" t="s">
        <v>74</v>
      </c>
      <c r="G6" s="25" t="s">
        <v>75</v>
      </c>
      <c r="H6" s="88"/>
      <c r="I6" s="92"/>
    </row>
    <row r="7" spans="1:9" ht="15" customHeight="1" x14ac:dyDescent="0.2">
      <c r="A7" s="31" t="s">
        <v>38</v>
      </c>
      <c r="B7" s="32">
        <v>177</v>
      </c>
      <c r="C7" s="32">
        <v>142</v>
      </c>
      <c r="D7" s="32">
        <v>86</v>
      </c>
      <c r="E7" s="32">
        <v>7</v>
      </c>
      <c r="F7" s="32">
        <v>45</v>
      </c>
      <c r="G7" s="32">
        <v>4</v>
      </c>
      <c r="H7" s="39">
        <v>18</v>
      </c>
      <c r="I7" s="39">
        <v>570</v>
      </c>
    </row>
    <row r="8" spans="1:9" ht="15" customHeight="1" x14ac:dyDescent="0.2">
      <c r="A8" s="29" t="s">
        <v>39</v>
      </c>
      <c r="B8" s="33">
        <v>918</v>
      </c>
      <c r="C8" s="33">
        <v>408</v>
      </c>
      <c r="D8" s="33">
        <v>119</v>
      </c>
      <c r="E8" s="33">
        <v>81</v>
      </c>
      <c r="F8" s="33">
        <v>143</v>
      </c>
      <c r="G8" s="33">
        <v>65</v>
      </c>
      <c r="H8" s="18">
        <v>613</v>
      </c>
      <c r="I8" s="18">
        <v>10943</v>
      </c>
    </row>
    <row r="9" spans="1:9" ht="15" customHeight="1" x14ac:dyDescent="0.2">
      <c r="A9" s="29" t="s">
        <v>40</v>
      </c>
      <c r="B9" s="33">
        <v>11966</v>
      </c>
      <c r="C9" s="33">
        <v>1951</v>
      </c>
      <c r="D9" s="33">
        <v>510</v>
      </c>
      <c r="E9" s="33">
        <v>57</v>
      </c>
      <c r="F9" s="33">
        <v>841</v>
      </c>
      <c r="G9" s="33">
        <v>543</v>
      </c>
      <c r="H9" s="18">
        <v>10049</v>
      </c>
      <c r="I9" s="18">
        <v>33650.6</v>
      </c>
    </row>
    <row r="10" spans="1:9" ht="15" customHeight="1" x14ac:dyDescent="0.2">
      <c r="A10" s="29" t="s">
        <v>41</v>
      </c>
      <c r="B10" s="33">
        <v>11281</v>
      </c>
      <c r="C10" s="33">
        <v>1812</v>
      </c>
      <c r="D10" s="33">
        <v>384</v>
      </c>
      <c r="E10" s="33">
        <v>97</v>
      </c>
      <c r="F10" s="33">
        <v>919</v>
      </c>
      <c r="G10" s="33">
        <v>412</v>
      </c>
      <c r="H10" s="18">
        <v>8573</v>
      </c>
      <c r="I10" s="18">
        <v>26531</v>
      </c>
    </row>
    <row r="11" spans="1:9" ht="15" customHeight="1" x14ac:dyDescent="0.2">
      <c r="A11" s="29" t="s">
        <v>42</v>
      </c>
      <c r="B11" s="33">
        <v>840</v>
      </c>
      <c r="C11" s="33">
        <v>598</v>
      </c>
      <c r="D11" s="33">
        <v>309</v>
      </c>
      <c r="E11" s="33">
        <v>77</v>
      </c>
      <c r="F11" s="33">
        <v>137</v>
      </c>
      <c r="G11" s="33">
        <v>75</v>
      </c>
      <c r="H11" s="18">
        <v>115</v>
      </c>
      <c r="I11" s="18">
        <v>4395</v>
      </c>
    </row>
    <row r="12" spans="1:9" ht="15" customHeight="1" x14ac:dyDescent="0.2">
      <c r="A12" s="29" t="s">
        <v>0</v>
      </c>
      <c r="B12" s="33">
        <v>11302</v>
      </c>
      <c r="C12" s="33">
        <v>9957</v>
      </c>
      <c r="D12" s="33">
        <v>4958</v>
      </c>
      <c r="E12" s="33">
        <v>405</v>
      </c>
      <c r="F12" s="33">
        <v>1480</v>
      </c>
      <c r="G12" s="33">
        <v>3114</v>
      </c>
      <c r="H12" s="18">
        <v>56</v>
      </c>
      <c r="I12" s="18">
        <v>5605</v>
      </c>
    </row>
    <row r="13" spans="1:9" ht="15" customHeight="1" x14ac:dyDescent="0.2">
      <c r="A13" s="29" t="s">
        <v>1</v>
      </c>
      <c r="B13" s="33">
        <v>392</v>
      </c>
      <c r="C13" s="33">
        <v>369</v>
      </c>
      <c r="D13" s="33">
        <v>232</v>
      </c>
      <c r="E13" s="33">
        <v>10</v>
      </c>
      <c r="F13" s="33">
        <v>35</v>
      </c>
      <c r="G13" s="33">
        <v>92</v>
      </c>
      <c r="H13" s="18">
        <v>1</v>
      </c>
      <c r="I13" s="18">
        <v>187</v>
      </c>
    </row>
    <row r="14" spans="1:9" ht="15" customHeight="1" x14ac:dyDescent="0.2">
      <c r="A14" s="29" t="s">
        <v>43</v>
      </c>
      <c r="B14" s="33">
        <v>857</v>
      </c>
      <c r="C14" s="33">
        <v>851</v>
      </c>
      <c r="D14" s="33">
        <v>299</v>
      </c>
      <c r="E14" s="33">
        <v>13</v>
      </c>
      <c r="F14" s="33">
        <v>338</v>
      </c>
      <c r="G14" s="33">
        <v>201</v>
      </c>
      <c r="H14" s="18">
        <v>3</v>
      </c>
      <c r="I14" s="18">
        <v>24</v>
      </c>
    </row>
    <row r="15" spans="1:9" ht="15" customHeight="1" x14ac:dyDescent="0.2">
      <c r="A15" s="29" t="s">
        <v>46</v>
      </c>
      <c r="B15" s="33">
        <v>417</v>
      </c>
      <c r="C15" s="33">
        <v>423</v>
      </c>
      <c r="D15" s="33">
        <v>227</v>
      </c>
      <c r="E15" s="33">
        <v>76</v>
      </c>
      <c r="F15" s="33">
        <v>57</v>
      </c>
      <c r="G15" s="33">
        <v>63</v>
      </c>
      <c r="H15" s="18">
        <v>0</v>
      </c>
      <c r="I15" s="18">
        <v>221</v>
      </c>
    </row>
    <row r="16" spans="1:9" ht="15" customHeight="1" x14ac:dyDescent="0.2">
      <c r="A16" s="29" t="s">
        <v>49</v>
      </c>
      <c r="B16" s="33">
        <v>793</v>
      </c>
      <c r="C16" s="33">
        <v>752</v>
      </c>
      <c r="D16" s="33">
        <v>571</v>
      </c>
      <c r="E16" s="33">
        <v>24</v>
      </c>
      <c r="F16" s="33">
        <v>66</v>
      </c>
      <c r="G16" s="33">
        <v>91</v>
      </c>
      <c r="H16" s="18">
        <v>0</v>
      </c>
      <c r="I16" s="18">
        <v>472</v>
      </c>
    </row>
    <row r="17" spans="1:9" ht="15" customHeight="1" x14ac:dyDescent="0.2">
      <c r="A17" s="28" t="s">
        <v>51</v>
      </c>
      <c r="B17" s="33">
        <v>505</v>
      </c>
      <c r="C17" s="33">
        <v>403</v>
      </c>
      <c r="D17" s="33">
        <v>326</v>
      </c>
      <c r="E17" s="33">
        <v>23</v>
      </c>
      <c r="F17" s="33">
        <v>10</v>
      </c>
      <c r="G17" s="33">
        <v>44</v>
      </c>
      <c r="H17" s="18">
        <v>1</v>
      </c>
      <c r="I17" s="18">
        <v>253</v>
      </c>
    </row>
    <row r="18" spans="1:9" ht="15" customHeight="1" x14ac:dyDescent="0.2">
      <c r="A18" s="34" t="s">
        <v>112</v>
      </c>
      <c r="B18" s="82">
        <v>14984</v>
      </c>
      <c r="C18" s="82">
        <v>13935</v>
      </c>
      <c r="D18" s="82">
        <v>11330</v>
      </c>
      <c r="E18" s="82">
        <v>151</v>
      </c>
      <c r="F18" s="82">
        <v>1424</v>
      </c>
      <c r="G18" s="82">
        <v>1030</v>
      </c>
      <c r="H18" s="40">
        <v>810</v>
      </c>
      <c r="I18" s="40">
        <v>1394</v>
      </c>
    </row>
    <row r="19" spans="1:9" ht="15" customHeight="1" x14ac:dyDescent="0.2">
      <c r="A19" s="35" t="s">
        <v>55</v>
      </c>
      <c r="B19" s="36">
        <f t="shared" ref="B19:I19" si="0">SUM(B7:B18)</f>
        <v>54432</v>
      </c>
      <c r="C19" s="36">
        <f t="shared" si="0"/>
        <v>31601</v>
      </c>
      <c r="D19" s="36">
        <f t="shared" si="0"/>
        <v>19351</v>
      </c>
      <c r="E19" s="36">
        <f t="shared" si="0"/>
        <v>1021</v>
      </c>
      <c r="F19" s="36">
        <f t="shared" si="0"/>
        <v>5495</v>
      </c>
      <c r="G19" s="36">
        <f t="shared" si="0"/>
        <v>5734</v>
      </c>
      <c r="H19" s="36">
        <f t="shared" si="0"/>
        <v>20239</v>
      </c>
      <c r="I19" s="36">
        <f t="shared" si="0"/>
        <v>84245.6</v>
      </c>
    </row>
    <row r="20" spans="1:9" ht="15" customHeight="1" x14ac:dyDescent="0.2"/>
    <row r="21" spans="1:9" ht="15" customHeight="1" x14ac:dyDescent="0.2">
      <c r="A21" s="24" t="s">
        <v>70</v>
      </c>
    </row>
    <row r="22" spans="1:9" x14ac:dyDescent="0.2">
      <c r="B22" s="38"/>
      <c r="C22" s="38"/>
      <c r="I22" s="38"/>
    </row>
    <row r="23" spans="1:9" x14ac:dyDescent="0.2">
      <c r="B23" s="38"/>
      <c r="C23" s="38"/>
      <c r="D23" s="38"/>
      <c r="E23" s="38"/>
      <c r="F23" s="38"/>
      <c r="G23" s="38"/>
      <c r="H23" s="38"/>
      <c r="I23" s="38"/>
    </row>
    <row r="24" spans="1:9" x14ac:dyDescent="0.2">
      <c r="B24" s="38"/>
      <c r="C24" s="38"/>
    </row>
    <row r="25" spans="1:9" x14ac:dyDescent="0.2">
      <c r="B25" s="38"/>
      <c r="C25" s="38"/>
    </row>
    <row r="26" spans="1:9" x14ac:dyDescent="0.2">
      <c r="B26" s="38"/>
      <c r="C26" s="38"/>
    </row>
    <row r="27" spans="1:9" x14ac:dyDescent="0.2">
      <c r="A27" s="41"/>
      <c r="B27" s="38"/>
      <c r="C27" s="38"/>
    </row>
    <row r="28" spans="1:9" x14ac:dyDescent="0.2">
      <c r="B28" s="38"/>
      <c r="C28" s="38"/>
    </row>
    <row r="29" spans="1:9" x14ac:dyDescent="0.2">
      <c r="B29" s="38"/>
      <c r="C29" s="38"/>
    </row>
    <row r="30" spans="1:9" x14ac:dyDescent="0.2">
      <c r="B30" s="38"/>
      <c r="C30" s="38"/>
    </row>
    <row r="31" spans="1:9" x14ac:dyDescent="0.2">
      <c r="B31" s="38"/>
      <c r="C31" s="38"/>
    </row>
    <row r="32" spans="1:9" x14ac:dyDescent="0.2">
      <c r="B32" s="38"/>
      <c r="C32" s="38"/>
    </row>
    <row r="33" spans="2:2" x14ac:dyDescent="0.2">
      <c r="B33" s="38"/>
    </row>
    <row r="34" spans="2:2" x14ac:dyDescent="0.2">
      <c r="B34" s="38"/>
    </row>
    <row r="35" spans="2:2" x14ac:dyDescent="0.2">
      <c r="B35" s="38"/>
    </row>
  </sheetData>
  <mergeCells count="7">
    <mergeCell ref="A4:A6"/>
    <mergeCell ref="B4:H4"/>
    <mergeCell ref="I4:I6"/>
    <mergeCell ref="C5:C6"/>
    <mergeCell ref="D5:G5"/>
    <mergeCell ref="H5:H6"/>
    <mergeCell ref="B5:B6"/>
  </mergeCells>
  <phoneticPr fontId="2" type="noConversion"/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07"/>
  <sheetViews>
    <sheetView showGridLines="0" zoomScale="80" zoomScaleNormal="80" zoomScaleSheetLayoutView="120" workbookViewId="0"/>
  </sheetViews>
  <sheetFormatPr defaultColWidth="8.7109375" defaultRowHeight="12.75" x14ac:dyDescent="0.2"/>
  <cols>
    <col min="1" max="1" width="25.140625" style="13" customWidth="1"/>
    <col min="2" max="26" width="12.140625" style="13" customWidth="1"/>
    <col min="27" max="33" width="9.140625" style="13" customWidth="1"/>
    <col min="34" max="16384" width="8.7109375" style="13"/>
  </cols>
  <sheetData>
    <row r="1" spans="1:21" s="37" customFormat="1" ht="15" customHeight="1" x14ac:dyDescent="0.2">
      <c r="O1" s="43"/>
      <c r="S1" s="14" t="s">
        <v>124</v>
      </c>
    </row>
    <row r="2" spans="1:21" ht="30" customHeight="1" x14ac:dyDescent="0.2">
      <c r="A2" s="15" t="s">
        <v>167</v>
      </c>
      <c r="B2" s="47"/>
      <c r="S2" s="44"/>
    </row>
    <row r="3" spans="1:21" ht="15" customHeight="1" x14ac:dyDescent="0.2">
      <c r="B3" s="37"/>
    </row>
    <row r="4" spans="1:21" ht="15" customHeight="1" x14ac:dyDescent="0.2">
      <c r="A4" s="86" t="s">
        <v>69</v>
      </c>
      <c r="B4" s="100" t="s">
        <v>62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0"/>
    </row>
    <row r="5" spans="1:21" ht="15" customHeight="1" x14ac:dyDescent="0.2">
      <c r="A5" s="87"/>
      <c r="B5" s="102" t="s">
        <v>33</v>
      </c>
      <c r="C5" s="102"/>
      <c r="D5" s="103"/>
      <c r="E5" s="99" t="s">
        <v>32</v>
      </c>
      <c r="F5" s="92"/>
      <c r="G5" s="92"/>
      <c r="H5" s="99" t="s">
        <v>56</v>
      </c>
      <c r="I5" s="92"/>
      <c r="J5" s="92"/>
      <c r="K5" s="102" t="s">
        <v>26</v>
      </c>
      <c r="L5" s="102"/>
      <c r="M5" s="103"/>
      <c r="N5" s="109" t="s">
        <v>57</v>
      </c>
      <c r="O5" s="110"/>
      <c r="P5" s="111"/>
      <c r="Q5" s="102" t="s">
        <v>24</v>
      </c>
      <c r="R5" s="102"/>
      <c r="S5" s="103"/>
      <c r="U5" s="70"/>
    </row>
    <row r="6" spans="1:21" ht="15" customHeight="1" x14ac:dyDescent="0.2">
      <c r="A6" s="87"/>
      <c r="B6" s="84" t="s">
        <v>105</v>
      </c>
      <c r="C6" s="84" t="s">
        <v>23</v>
      </c>
      <c r="D6" s="84"/>
      <c r="E6" s="84" t="s">
        <v>105</v>
      </c>
      <c r="F6" s="84" t="s">
        <v>23</v>
      </c>
      <c r="G6" s="84"/>
      <c r="H6" s="84" t="s">
        <v>105</v>
      </c>
      <c r="I6" s="84" t="s">
        <v>23</v>
      </c>
      <c r="J6" s="84"/>
      <c r="K6" s="84" t="s">
        <v>105</v>
      </c>
      <c r="L6" s="84" t="s">
        <v>23</v>
      </c>
      <c r="M6" s="84"/>
      <c r="N6" s="84" t="s">
        <v>105</v>
      </c>
      <c r="O6" s="84" t="s">
        <v>23</v>
      </c>
      <c r="P6" s="84"/>
      <c r="Q6" s="84" t="s">
        <v>105</v>
      </c>
      <c r="R6" s="84" t="s">
        <v>23</v>
      </c>
      <c r="S6" s="84"/>
      <c r="U6" s="115"/>
    </row>
    <row r="7" spans="1:21" ht="15" customHeight="1" x14ac:dyDescent="0.2">
      <c r="A7" s="87"/>
      <c r="B7" s="88"/>
      <c r="C7" s="48" t="s">
        <v>8</v>
      </c>
      <c r="D7" s="48" t="s">
        <v>9</v>
      </c>
      <c r="E7" s="88"/>
      <c r="F7" s="48" t="s">
        <v>8</v>
      </c>
      <c r="G7" s="48" t="s">
        <v>9</v>
      </c>
      <c r="H7" s="88"/>
      <c r="I7" s="48" t="s">
        <v>8</v>
      </c>
      <c r="J7" s="48" t="s">
        <v>9</v>
      </c>
      <c r="K7" s="88"/>
      <c r="L7" s="48" t="s">
        <v>8</v>
      </c>
      <c r="M7" s="48" t="s">
        <v>9</v>
      </c>
      <c r="N7" s="88"/>
      <c r="O7" s="48" t="s">
        <v>8</v>
      </c>
      <c r="P7" s="48" t="s">
        <v>9</v>
      </c>
      <c r="Q7" s="88"/>
      <c r="R7" s="48" t="s">
        <v>8</v>
      </c>
      <c r="S7" s="48" t="s">
        <v>9</v>
      </c>
      <c r="U7" s="115"/>
    </row>
    <row r="8" spans="1:21" ht="15" customHeight="1" x14ac:dyDescent="0.2">
      <c r="A8" s="26" t="s">
        <v>10</v>
      </c>
      <c r="B8" s="18">
        <v>52</v>
      </c>
      <c r="C8" s="18">
        <v>90</v>
      </c>
      <c r="D8" s="18">
        <v>86</v>
      </c>
      <c r="E8" s="18">
        <v>201</v>
      </c>
      <c r="F8" s="18">
        <v>343</v>
      </c>
      <c r="G8" s="18">
        <v>384</v>
      </c>
      <c r="H8" s="18">
        <v>1336</v>
      </c>
      <c r="I8" s="18">
        <v>960</v>
      </c>
      <c r="J8" s="18">
        <v>8670</v>
      </c>
      <c r="K8" s="18">
        <v>3</v>
      </c>
      <c r="L8" s="18">
        <v>4928</v>
      </c>
      <c r="M8" s="18">
        <v>1678</v>
      </c>
      <c r="N8" s="18">
        <v>3230</v>
      </c>
      <c r="O8" s="18">
        <v>155</v>
      </c>
      <c r="P8" s="18">
        <v>111</v>
      </c>
      <c r="Q8" s="18">
        <v>0</v>
      </c>
      <c r="R8" s="18">
        <v>35407</v>
      </c>
      <c r="S8" s="18">
        <v>6331</v>
      </c>
      <c r="U8" s="38"/>
    </row>
    <row r="9" spans="1:21" ht="15" customHeight="1" x14ac:dyDescent="0.2">
      <c r="A9" s="28" t="s">
        <v>11</v>
      </c>
      <c r="B9" s="18">
        <v>0</v>
      </c>
      <c r="C9" s="18">
        <v>11</v>
      </c>
      <c r="D9" s="18">
        <v>33</v>
      </c>
      <c r="E9" s="18">
        <v>91</v>
      </c>
      <c r="F9" s="18">
        <v>362</v>
      </c>
      <c r="G9" s="18">
        <v>587</v>
      </c>
      <c r="H9" s="18">
        <v>649</v>
      </c>
      <c r="I9" s="18">
        <v>709</v>
      </c>
      <c r="J9" s="18">
        <v>735</v>
      </c>
      <c r="K9" s="18">
        <v>0</v>
      </c>
      <c r="L9" s="18">
        <v>999</v>
      </c>
      <c r="M9" s="18">
        <v>299</v>
      </c>
      <c r="N9" s="18">
        <v>2234</v>
      </c>
      <c r="O9" s="18">
        <v>235</v>
      </c>
      <c r="P9" s="18">
        <v>153</v>
      </c>
      <c r="Q9" s="18">
        <v>0</v>
      </c>
      <c r="R9" s="18">
        <v>381</v>
      </c>
      <c r="S9" s="18">
        <v>88</v>
      </c>
      <c r="U9" s="38"/>
    </row>
    <row r="10" spans="1:21" ht="15" customHeight="1" x14ac:dyDescent="0.2">
      <c r="A10" s="28" t="s">
        <v>12</v>
      </c>
      <c r="B10" s="18">
        <v>38</v>
      </c>
      <c r="C10" s="18">
        <v>45</v>
      </c>
      <c r="D10" s="18">
        <v>57</v>
      </c>
      <c r="E10" s="18">
        <v>118</v>
      </c>
      <c r="F10" s="18">
        <v>131</v>
      </c>
      <c r="G10" s="18">
        <v>125</v>
      </c>
      <c r="H10" s="18">
        <v>397</v>
      </c>
      <c r="I10" s="18">
        <v>357</v>
      </c>
      <c r="J10" s="18">
        <v>843</v>
      </c>
      <c r="K10" s="18">
        <v>0</v>
      </c>
      <c r="L10" s="18">
        <v>423</v>
      </c>
      <c r="M10" s="18">
        <v>82</v>
      </c>
      <c r="N10" s="18">
        <v>4378</v>
      </c>
      <c r="O10" s="18">
        <v>79</v>
      </c>
      <c r="P10" s="18">
        <v>71</v>
      </c>
      <c r="Q10" s="18">
        <v>0</v>
      </c>
      <c r="R10" s="18">
        <v>394</v>
      </c>
      <c r="S10" s="18">
        <v>77</v>
      </c>
      <c r="U10" s="38"/>
    </row>
    <row r="11" spans="1:21" ht="15" customHeight="1" x14ac:dyDescent="0.2">
      <c r="A11" s="28" t="s">
        <v>13</v>
      </c>
      <c r="B11" s="18">
        <v>0</v>
      </c>
      <c r="C11" s="18">
        <v>12</v>
      </c>
      <c r="D11" s="18">
        <v>20</v>
      </c>
      <c r="E11" s="18">
        <v>67</v>
      </c>
      <c r="F11" s="18">
        <v>123</v>
      </c>
      <c r="G11" s="18">
        <v>103</v>
      </c>
      <c r="H11" s="18">
        <v>146</v>
      </c>
      <c r="I11" s="18">
        <v>170</v>
      </c>
      <c r="J11" s="18">
        <v>407</v>
      </c>
      <c r="K11" s="18">
        <v>0</v>
      </c>
      <c r="L11" s="18">
        <v>623</v>
      </c>
      <c r="M11" s="18">
        <v>168</v>
      </c>
      <c r="N11" s="18">
        <v>1427</v>
      </c>
      <c r="O11" s="18">
        <v>139</v>
      </c>
      <c r="P11" s="18">
        <v>91</v>
      </c>
      <c r="Q11" s="18">
        <v>0</v>
      </c>
      <c r="R11" s="18">
        <v>513</v>
      </c>
      <c r="S11" s="18">
        <v>143</v>
      </c>
      <c r="U11" s="38"/>
    </row>
    <row r="12" spans="1:21" ht="15" customHeight="1" x14ac:dyDescent="0.2">
      <c r="A12" s="28" t="s">
        <v>14</v>
      </c>
      <c r="B12" s="18">
        <v>35</v>
      </c>
      <c r="C12" s="18">
        <v>29</v>
      </c>
      <c r="D12" s="18">
        <v>6</v>
      </c>
      <c r="E12" s="18">
        <v>66</v>
      </c>
      <c r="F12" s="18">
        <v>72</v>
      </c>
      <c r="G12" s="18">
        <v>50</v>
      </c>
      <c r="H12" s="18">
        <v>10</v>
      </c>
      <c r="I12" s="18">
        <v>63</v>
      </c>
      <c r="J12" s="18">
        <v>76</v>
      </c>
      <c r="K12" s="18">
        <v>0</v>
      </c>
      <c r="L12" s="18">
        <v>427</v>
      </c>
      <c r="M12" s="18">
        <v>136</v>
      </c>
      <c r="N12" s="18">
        <v>940</v>
      </c>
      <c r="O12" s="18">
        <v>66</v>
      </c>
      <c r="P12" s="18">
        <v>58</v>
      </c>
      <c r="Q12" s="18">
        <v>0</v>
      </c>
      <c r="R12" s="18">
        <v>311</v>
      </c>
      <c r="S12" s="18">
        <v>88</v>
      </c>
      <c r="U12" s="38"/>
    </row>
    <row r="13" spans="1:21" ht="15" customHeight="1" x14ac:dyDescent="0.2">
      <c r="A13" s="28" t="s">
        <v>15</v>
      </c>
      <c r="B13" s="18">
        <v>0</v>
      </c>
      <c r="C13" s="18">
        <v>20</v>
      </c>
      <c r="D13" s="18">
        <v>11</v>
      </c>
      <c r="E13" s="18">
        <v>46</v>
      </c>
      <c r="F13" s="18">
        <v>173</v>
      </c>
      <c r="G13" s="18">
        <v>149</v>
      </c>
      <c r="H13" s="18">
        <v>314</v>
      </c>
      <c r="I13" s="18">
        <v>278</v>
      </c>
      <c r="J13" s="18">
        <v>407</v>
      </c>
      <c r="K13" s="18">
        <v>0</v>
      </c>
      <c r="L13" s="18">
        <v>1172</v>
      </c>
      <c r="M13" s="18">
        <v>407</v>
      </c>
      <c r="N13" s="18">
        <v>5594</v>
      </c>
      <c r="O13" s="18">
        <v>405</v>
      </c>
      <c r="P13" s="18">
        <v>260</v>
      </c>
      <c r="Q13" s="18">
        <v>0</v>
      </c>
      <c r="R13" s="18">
        <v>713</v>
      </c>
      <c r="S13" s="18">
        <v>171</v>
      </c>
      <c r="U13" s="38"/>
    </row>
    <row r="14" spans="1:21" ht="15" customHeight="1" x14ac:dyDescent="0.2">
      <c r="A14" s="28" t="s">
        <v>16</v>
      </c>
      <c r="B14" s="18">
        <v>23</v>
      </c>
      <c r="C14" s="18">
        <v>72</v>
      </c>
      <c r="D14" s="18">
        <v>75</v>
      </c>
      <c r="E14" s="18">
        <v>68</v>
      </c>
      <c r="F14" s="18">
        <v>78</v>
      </c>
      <c r="G14" s="18">
        <v>108</v>
      </c>
      <c r="H14" s="18">
        <v>0</v>
      </c>
      <c r="I14" s="18">
        <v>0</v>
      </c>
      <c r="J14" s="18">
        <v>0</v>
      </c>
      <c r="K14" s="18">
        <v>0</v>
      </c>
      <c r="L14" s="18">
        <v>565</v>
      </c>
      <c r="M14" s="18">
        <v>129</v>
      </c>
      <c r="N14" s="18">
        <v>1147</v>
      </c>
      <c r="O14" s="18">
        <v>153</v>
      </c>
      <c r="P14" s="18">
        <v>85</v>
      </c>
      <c r="Q14" s="18">
        <v>0</v>
      </c>
      <c r="R14" s="18">
        <v>174</v>
      </c>
      <c r="S14" s="18">
        <v>72</v>
      </c>
      <c r="U14" s="38"/>
    </row>
    <row r="15" spans="1:21" ht="15" customHeight="1" x14ac:dyDescent="0.2">
      <c r="A15" s="28" t="s">
        <v>17</v>
      </c>
      <c r="B15" s="18">
        <v>11</v>
      </c>
      <c r="C15" s="18">
        <v>81</v>
      </c>
      <c r="D15" s="18">
        <v>163</v>
      </c>
      <c r="E15" s="18">
        <v>60</v>
      </c>
      <c r="F15" s="18">
        <v>234</v>
      </c>
      <c r="G15" s="18">
        <v>364</v>
      </c>
      <c r="H15" s="18">
        <v>122</v>
      </c>
      <c r="I15" s="18">
        <v>3</v>
      </c>
      <c r="J15" s="18">
        <v>10</v>
      </c>
      <c r="K15" s="18">
        <v>0</v>
      </c>
      <c r="L15" s="18">
        <v>437</v>
      </c>
      <c r="M15" s="18">
        <v>105</v>
      </c>
      <c r="N15" s="18">
        <v>2981</v>
      </c>
      <c r="O15" s="18">
        <v>248</v>
      </c>
      <c r="P15" s="18">
        <v>201</v>
      </c>
      <c r="Q15" s="18">
        <v>0</v>
      </c>
      <c r="R15" s="18">
        <v>463</v>
      </c>
      <c r="S15" s="18">
        <v>99</v>
      </c>
      <c r="U15" s="38"/>
    </row>
    <row r="16" spans="1:21" ht="15" customHeight="1" x14ac:dyDescent="0.2">
      <c r="A16" s="28" t="s">
        <v>18</v>
      </c>
      <c r="B16" s="18">
        <v>0</v>
      </c>
      <c r="C16" s="18">
        <v>63</v>
      </c>
      <c r="D16" s="18">
        <v>70</v>
      </c>
      <c r="E16" s="18">
        <v>7</v>
      </c>
      <c r="F16" s="18">
        <v>151</v>
      </c>
      <c r="G16" s="18">
        <v>195</v>
      </c>
      <c r="H16" s="18">
        <v>894</v>
      </c>
      <c r="I16" s="18">
        <v>506</v>
      </c>
      <c r="J16" s="18">
        <v>1161</v>
      </c>
      <c r="K16" s="18">
        <v>0</v>
      </c>
      <c r="L16" s="18">
        <v>5404</v>
      </c>
      <c r="M16" s="18">
        <v>1834</v>
      </c>
      <c r="N16" s="18">
        <v>1169</v>
      </c>
      <c r="O16" s="18">
        <v>141</v>
      </c>
      <c r="P16" s="18">
        <v>79</v>
      </c>
      <c r="Q16" s="18">
        <v>0</v>
      </c>
      <c r="R16" s="18">
        <v>4747</v>
      </c>
      <c r="S16" s="18">
        <v>1639</v>
      </c>
      <c r="U16" s="38"/>
    </row>
    <row r="17" spans="1:21" ht="15" customHeight="1" x14ac:dyDescent="0.2">
      <c r="A17" s="28" t="s">
        <v>66</v>
      </c>
      <c r="B17" s="18">
        <v>28</v>
      </c>
      <c r="C17" s="18">
        <v>62</v>
      </c>
      <c r="D17" s="18">
        <v>83</v>
      </c>
      <c r="E17" s="18">
        <v>70</v>
      </c>
      <c r="F17" s="18">
        <v>357</v>
      </c>
      <c r="G17" s="18">
        <v>416</v>
      </c>
      <c r="H17" s="18">
        <v>117</v>
      </c>
      <c r="I17" s="18">
        <v>97</v>
      </c>
      <c r="J17" s="18">
        <v>247</v>
      </c>
      <c r="K17" s="18">
        <v>0</v>
      </c>
      <c r="L17" s="18">
        <v>165</v>
      </c>
      <c r="M17" s="18">
        <v>67</v>
      </c>
      <c r="N17" s="18">
        <v>1292</v>
      </c>
      <c r="O17" s="18">
        <v>137</v>
      </c>
      <c r="P17" s="18">
        <v>75</v>
      </c>
      <c r="Q17" s="18">
        <v>0</v>
      </c>
      <c r="R17" s="18">
        <v>146</v>
      </c>
      <c r="S17" s="18">
        <v>66</v>
      </c>
      <c r="U17" s="38"/>
    </row>
    <row r="18" spans="1:21" ht="15" customHeight="1" x14ac:dyDescent="0.2">
      <c r="A18" s="28" t="s">
        <v>19</v>
      </c>
      <c r="B18" s="18">
        <v>0</v>
      </c>
      <c r="C18" s="18">
        <v>69</v>
      </c>
      <c r="D18" s="18">
        <v>114</v>
      </c>
      <c r="E18" s="18">
        <v>99</v>
      </c>
      <c r="F18" s="18">
        <v>333</v>
      </c>
      <c r="G18" s="18">
        <v>305</v>
      </c>
      <c r="H18" s="18">
        <v>459</v>
      </c>
      <c r="I18" s="18">
        <v>1061</v>
      </c>
      <c r="J18" s="18">
        <v>1182</v>
      </c>
      <c r="K18" s="18">
        <v>0</v>
      </c>
      <c r="L18" s="18">
        <v>1505</v>
      </c>
      <c r="M18" s="18">
        <v>461</v>
      </c>
      <c r="N18" s="18">
        <v>3473</v>
      </c>
      <c r="O18" s="18">
        <v>257</v>
      </c>
      <c r="P18" s="18">
        <v>167</v>
      </c>
      <c r="Q18" s="18">
        <v>0</v>
      </c>
      <c r="R18" s="18">
        <v>1024</v>
      </c>
      <c r="S18" s="18">
        <v>301</v>
      </c>
      <c r="U18" s="38"/>
    </row>
    <row r="19" spans="1:21" ht="15" customHeight="1" x14ac:dyDescent="0.2">
      <c r="A19" s="28" t="s">
        <v>20</v>
      </c>
      <c r="B19" s="18">
        <v>0</v>
      </c>
      <c r="C19" s="18">
        <v>84</v>
      </c>
      <c r="D19" s="18">
        <v>127</v>
      </c>
      <c r="E19" s="18">
        <v>27</v>
      </c>
      <c r="F19" s="18">
        <v>213</v>
      </c>
      <c r="G19" s="18">
        <v>254</v>
      </c>
      <c r="H19" s="18">
        <v>12</v>
      </c>
      <c r="I19" s="18">
        <v>110</v>
      </c>
      <c r="J19" s="18">
        <v>220</v>
      </c>
      <c r="K19" s="18">
        <v>0</v>
      </c>
      <c r="L19" s="18">
        <v>1320</v>
      </c>
      <c r="M19" s="18">
        <v>404</v>
      </c>
      <c r="N19" s="18">
        <v>1516</v>
      </c>
      <c r="O19" s="18">
        <v>215</v>
      </c>
      <c r="P19" s="18">
        <v>149</v>
      </c>
      <c r="Q19" s="18">
        <v>0</v>
      </c>
      <c r="R19" s="18">
        <v>817</v>
      </c>
      <c r="S19" s="18">
        <v>230</v>
      </c>
      <c r="U19" s="38"/>
    </row>
    <row r="20" spans="1:21" ht="15" customHeight="1" x14ac:dyDescent="0.2">
      <c r="A20" s="28" t="s">
        <v>21</v>
      </c>
      <c r="B20" s="18">
        <v>242</v>
      </c>
      <c r="C20" s="18">
        <v>160</v>
      </c>
      <c r="D20" s="18">
        <v>122</v>
      </c>
      <c r="E20" s="18">
        <v>62</v>
      </c>
      <c r="F20" s="18">
        <v>169</v>
      </c>
      <c r="G20" s="18">
        <v>287</v>
      </c>
      <c r="H20" s="18">
        <v>50</v>
      </c>
      <c r="I20" s="18">
        <v>58</v>
      </c>
      <c r="J20" s="18">
        <v>129</v>
      </c>
      <c r="K20" s="18">
        <v>0</v>
      </c>
      <c r="L20" s="18">
        <v>529</v>
      </c>
      <c r="M20" s="18">
        <v>141</v>
      </c>
      <c r="N20" s="18">
        <v>1350</v>
      </c>
      <c r="O20" s="18">
        <v>104</v>
      </c>
      <c r="P20" s="18">
        <v>74</v>
      </c>
      <c r="Q20" s="18">
        <v>0</v>
      </c>
      <c r="R20" s="18">
        <v>325</v>
      </c>
      <c r="S20" s="18">
        <v>94</v>
      </c>
      <c r="U20" s="38"/>
    </row>
    <row r="21" spans="1:21" ht="15" customHeight="1" x14ac:dyDescent="0.2">
      <c r="A21" s="28" t="s">
        <v>22</v>
      </c>
      <c r="B21" s="18">
        <v>29</v>
      </c>
      <c r="C21" s="18">
        <v>492</v>
      </c>
      <c r="D21" s="18">
        <v>1364</v>
      </c>
      <c r="E21" s="18">
        <v>88</v>
      </c>
      <c r="F21" s="18">
        <v>489</v>
      </c>
      <c r="G21" s="18">
        <v>578</v>
      </c>
      <c r="H21" s="18">
        <v>748</v>
      </c>
      <c r="I21" s="18">
        <v>1242</v>
      </c>
      <c r="J21" s="18">
        <v>1679</v>
      </c>
      <c r="K21" s="18">
        <v>0</v>
      </c>
      <c r="L21" s="18">
        <v>2407</v>
      </c>
      <c r="M21" s="18">
        <v>522</v>
      </c>
      <c r="N21" s="18">
        <v>3972</v>
      </c>
      <c r="O21" s="18">
        <v>228</v>
      </c>
      <c r="P21" s="18">
        <v>118</v>
      </c>
      <c r="Q21" s="18">
        <v>0</v>
      </c>
      <c r="R21" s="18">
        <v>2018</v>
      </c>
      <c r="S21" s="18">
        <v>331</v>
      </c>
      <c r="U21" s="38"/>
    </row>
    <row r="22" spans="1:21" ht="15" customHeight="1" x14ac:dyDescent="0.2">
      <c r="A22" s="30" t="s">
        <v>55</v>
      </c>
      <c r="B22" s="22">
        <f t="shared" ref="B22:S22" si="0">SUM(B8:B21)</f>
        <v>458</v>
      </c>
      <c r="C22" s="22">
        <f t="shared" si="0"/>
        <v>1290</v>
      </c>
      <c r="D22" s="22">
        <f t="shared" si="0"/>
        <v>2331</v>
      </c>
      <c r="E22" s="22">
        <f t="shared" si="0"/>
        <v>1070</v>
      </c>
      <c r="F22" s="22">
        <f t="shared" si="0"/>
        <v>3228</v>
      </c>
      <c r="G22" s="22">
        <f t="shared" si="0"/>
        <v>3905</v>
      </c>
      <c r="H22" s="22">
        <f t="shared" si="0"/>
        <v>5254</v>
      </c>
      <c r="I22" s="22">
        <f t="shared" si="0"/>
        <v>5614</v>
      </c>
      <c r="J22" s="22">
        <f t="shared" si="0"/>
        <v>15766</v>
      </c>
      <c r="K22" s="22">
        <f t="shared" si="0"/>
        <v>3</v>
      </c>
      <c r="L22" s="22">
        <f t="shared" si="0"/>
        <v>20904</v>
      </c>
      <c r="M22" s="22">
        <f t="shared" si="0"/>
        <v>6433</v>
      </c>
      <c r="N22" s="22">
        <f t="shared" si="0"/>
        <v>34703</v>
      </c>
      <c r="O22" s="22">
        <f t="shared" si="0"/>
        <v>2562</v>
      </c>
      <c r="P22" s="22">
        <f t="shared" si="0"/>
        <v>1692</v>
      </c>
      <c r="Q22" s="22">
        <f t="shared" si="0"/>
        <v>0</v>
      </c>
      <c r="R22" s="22">
        <f t="shared" si="0"/>
        <v>47433</v>
      </c>
      <c r="S22" s="22">
        <f t="shared" si="0"/>
        <v>9730</v>
      </c>
      <c r="U22" s="46"/>
    </row>
    <row r="23" spans="1:21" ht="15" customHeight="1" x14ac:dyDescent="0.2"/>
    <row r="24" spans="1:21" ht="15" customHeight="1" x14ac:dyDescent="0.2">
      <c r="A24" s="84" t="s">
        <v>69</v>
      </c>
      <c r="B24" s="84" t="s">
        <v>62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3"/>
      <c r="R24" s="113"/>
      <c r="S24" s="113"/>
    </row>
    <row r="25" spans="1:21" ht="15" customHeight="1" x14ac:dyDescent="0.2">
      <c r="A25" s="89"/>
      <c r="B25" s="99" t="s">
        <v>58</v>
      </c>
      <c r="C25" s="92"/>
      <c r="D25" s="92"/>
      <c r="E25" s="99" t="s">
        <v>34</v>
      </c>
      <c r="F25" s="92"/>
      <c r="G25" s="92"/>
      <c r="H25" s="102" t="s">
        <v>59</v>
      </c>
      <c r="I25" s="102"/>
      <c r="J25" s="103"/>
      <c r="K25" s="102" t="s">
        <v>64</v>
      </c>
      <c r="L25" s="102"/>
      <c r="M25" s="103"/>
      <c r="N25" s="102" t="s">
        <v>60</v>
      </c>
      <c r="O25" s="102"/>
      <c r="P25" s="103"/>
      <c r="Q25" s="99" t="s">
        <v>27</v>
      </c>
      <c r="R25" s="92"/>
      <c r="S25" s="92"/>
      <c r="U25" s="69"/>
    </row>
    <row r="26" spans="1:21" ht="15" customHeight="1" x14ac:dyDescent="0.2">
      <c r="A26" s="89"/>
      <c r="B26" s="84" t="s">
        <v>105</v>
      </c>
      <c r="C26" s="84" t="s">
        <v>23</v>
      </c>
      <c r="D26" s="84"/>
      <c r="E26" s="84" t="s">
        <v>105</v>
      </c>
      <c r="F26" s="84" t="s">
        <v>23</v>
      </c>
      <c r="G26" s="84"/>
      <c r="H26" s="84" t="s">
        <v>105</v>
      </c>
      <c r="I26" s="84" t="s">
        <v>23</v>
      </c>
      <c r="J26" s="84"/>
      <c r="K26" s="84" t="s">
        <v>105</v>
      </c>
      <c r="L26" s="84" t="s">
        <v>23</v>
      </c>
      <c r="M26" s="84"/>
      <c r="N26" s="84" t="s">
        <v>105</v>
      </c>
      <c r="O26" s="84" t="s">
        <v>23</v>
      </c>
      <c r="P26" s="84"/>
      <c r="Q26" s="84" t="s">
        <v>105</v>
      </c>
      <c r="R26" s="84" t="s">
        <v>23</v>
      </c>
      <c r="S26" s="84"/>
      <c r="U26" s="115"/>
    </row>
    <row r="27" spans="1:21" ht="15" customHeight="1" x14ac:dyDescent="0.2">
      <c r="A27" s="89"/>
      <c r="B27" s="88"/>
      <c r="C27" s="48" t="s">
        <v>8</v>
      </c>
      <c r="D27" s="48" t="s">
        <v>9</v>
      </c>
      <c r="E27" s="88"/>
      <c r="F27" s="48" t="s">
        <v>8</v>
      </c>
      <c r="G27" s="48" t="s">
        <v>9</v>
      </c>
      <c r="H27" s="88"/>
      <c r="I27" s="48" t="s">
        <v>8</v>
      </c>
      <c r="J27" s="48" t="s">
        <v>9</v>
      </c>
      <c r="K27" s="88"/>
      <c r="L27" s="48" t="s">
        <v>8</v>
      </c>
      <c r="M27" s="48" t="s">
        <v>9</v>
      </c>
      <c r="N27" s="88"/>
      <c r="O27" s="48" t="s">
        <v>8</v>
      </c>
      <c r="P27" s="48" t="s">
        <v>9</v>
      </c>
      <c r="Q27" s="88"/>
      <c r="R27" s="48" t="s">
        <v>8</v>
      </c>
      <c r="S27" s="48" t="s">
        <v>9</v>
      </c>
      <c r="U27" s="115"/>
    </row>
    <row r="28" spans="1:21" ht="15" customHeight="1" x14ac:dyDescent="0.2">
      <c r="A28" s="26" t="s">
        <v>10</v>
      </c>
      <c r="B28" s="18">
        <v>3545</v>
      </c>
      <c r="C28" s="18">
        <v>29976</v>
      </c>
      <c r="D28" s="18">
        <v>49373</v>
      </c>
      <c r="E28" s="18">
        <v>0</v>
      </c>
      <c r="F28" s="18">
        <v>142</v>
      </c>
      <c r="G28" s="18">
        <v>114</v>
      </c>
      <c r="H28" s="18">
        <v>348</v>
      </c>
      <c r="I28" s="18">
        <v>3264</v>
      </c>
      <c r="J28" s="18">
        <v>4145</v>
      </c>
      <c r="K28" s="18">
        <v>1983</v>
      </c>
      <c r="L28" s="18">
        <v>155</v>
      </c>
      <c r="M28" s="18">
        <v>162</v>
      </c>
      <c r="N28" s="18">
        <v>6</v>
      </c>
      <c r="O28" s="18">
        <v>38</v>
      </c>
      <c r="P28" s="18">
        <v>301</v>
      </c>
      <c r="Q28" s="18">
        <v>151</v>
      </c>
      <c r="R28" s="18">
        <v>390</v>
      </c>
      <c r="S28" s="18">
        <v>547</v>
      </c>
      <c r="U28" s="38"/>
    </row>
    <row r="29" spans="1:21" ht="15" customHeight="1" x14ac:dyDescent="0.2">
      <c r="A29" s="28" t="s">
        <v>11</v>
      </c>
      <c r="B29" s="18">
        <v>2296</v>
      </c>
      <c r="C29" s="18">
        <v>10555</v>
      </c>
      <c r="D29" s="18">
        <v>18043</v>
      </c>
      <c r="E29" s="18">
        <v>0</v>
      </c>
      <c r="F29" s="18">
        <v>167</v>
      </c>
      <c r="G29" s="18">
        <v>221</v>
      </c>
      <c r="H29" s="18">
        <v>132</v>
      </c>
      <c r="I29" s="18">
        <v>1278</v>
      </c>
      <c r="J29" s="18">
        <v>1479</v>
      </c>
      <c r="K29" s="18">
        <v>266</v>
      </c>
      <c r="L29" s="18">
        <v>29</v>
      </c>
      <c r="M29" s="18">
        <v>68</v>
      </c>
      <c r="N29" s="18">
        <v>101</v>
      </c>
      <c r="O29" s="18">
        <v>31</v>
      </c>
      <c r="P29" s="18">
        <v>391</v>
      </c>
      <c r="Q29" s="18">
        <v>46</v>
      </c>
      <c r="R29" s="18">
        <v>219</v>
      </c>
      <c r="S29" s="18">
        <v>192</v>
      </c>
      <c r="U29" s="38"/>
    </row>
    <row r="30" spans="1:21" ht="15" customHeight="1" x14ac:dyDescent="0.2">
      <c r="A30" s="28" t="s">
        <v>12</v>
      </c>
      <c r="B30" s="18">
        <v>397</v>
      </c>
      <c r="C30" s="18">
        <v>5342</v>
      </c>
      <c r="D30" s="18">
        <v>8549</v>
      </c>
      <c r="E30" s="18">
        <v>8</v>
      </c>
      <c r="F30" s="18">
        <v>212</v>
      </c>
      <c r="G30" s="18">
        <v>363</v>
      </c>
      <c r="H30" s="18">
        <v>105</v>
      </c>
      <c r="I30" s="18">
        <v>763</v>
      </c>
      <c r="J30" s="18">
        <v>1240</v>
      </c>
      <c r="K30" s="18">
        <v>651</v>
      </c>
      <c r="L30" s="18">
        <v>172</v>
      </c>
      <c r="M30" s="18">
        <v>184</v>
      </c>
      <c r="N30" s="18">
        <v>9</v>
      </c>
      <c r="O30" s="18">
        <v>28</v>
      </c>
      <c r="P30" s="18">
        <v>243</v>
      </c>
      <c r="Q30" s="18">
        <v>4</v>
      </c>
      <c r="R30" s="18">
        <v>160</v>
      </c>
      <c r="S30" s="18">
        <v>113</v>
      </c>
      <c r="U30" s="38"/>
    </row>
    <row r="31" spans="1:21" ht="15" customHeight="1" x14ac:dyDescent="0.2">
      <c r="A31" s="28" t="s">
        <v>13</v>
      </c>
      <c r="B31" s="18">
        <v>1062</v>
      </c>
      <c r="C31" s="18">
        <v>12240</v>
      </c>
      <c r="D31" s="18">
        <v>18275</v>
      </c>
      <c r="E31" s="18">
        <v>0</v>
      </c>
      <c r="F31" s="18">
        <v>91</v>
      </c>
      <c r="G31" s="18">
        <v>85</v>
      </c>
      <c r="H31" s="18">
        <v>214</v>
      </c>
      <c r="I31" s="18">
        <v>2345</v>
      </c>
      <c r="J31" s="18">
        <v>3116</v>
      </c>
      <c r="K31" s="18">
        <v>248</v>
      </c>
      <c r="L31" s="18">
        <v>0</v>
      </c>
      <c r="M31" s="18">
        <v>0</v>
      </c>
      <c r="N31" s="18">
        <v>5</v>
      </c>
      <c r="O31" s="18">
        <v>8</v>
      </c>
      <c r="P31" s="18">
        <v>105</v>
      </c>
      <c r="Q31" s="18">
        <v>0</v>
      </c>
      <c r="R31" s="18">
        <v>133</v>
      </c>
      <c r="S31" s="18">
        <v>67</v>
      </c>
      <c r="U31" s="38"/>
    </row>
    <row r="32" spans="1:21" ht="15" customHeight="1" x14ac:dyDescent="0.2">
      <c r="A32" s="28" t="s">
        <v>14</v>
      </c>
      <c r="B32" s="18">
        <v>869</v>
      </c>
      <c r="C32" s="18">
        <v>2936</v>
      </c>
      <c r="D32" s="18">
        <v>4245</v>
      </c>
      <c r="E32" s="18">
        <v>6</v>
      </c>
      <c r="F32" s="18">
        <v>114</v>
      </c>
      <c r="G32" s="18">
        <v>97</v>
      </c>
      <c r="H32" s="18">
        <v>145</v>
      </c>
      <c r="I32" s="18">
        <v>375</v>
      </c>
      <c r="J32" s="18">
        <v>477</v>
      </c>
      <c r="K32" s="18">
        <v>124</v>
      </c>
      <c r="L32" s="18">
        <v>0</v>
      </c>
      <c r="M32" s="18">
        <v>0</v>
      </c>
      <c r="N32" s="18">
        <v>11</v>
      </c>
      <c r="O32" s="18">
        <v>4</v>
      </c>
      <c r="P32" s="18">
        <v>65</v>
      </c>
      <c r="Q32" s="18">
        <v>0</v>
      </c>
      <c r="R32" s="18">
        <v>57</v>
      </c>
      <c r="S32" s="18">
        <v>31</v>
      </c>
      <c r="U32" s="38"/>
    </row>
    <row r="33" spans="1:21" ht="15" customHeight="1" x14ac:dyDescent="0.2">
      <c r="A33" s="28" t="s">
        <v>15</v>
      </c>
      <c r="B33" s="18">
        <v>961</v>
      </c>
      <c r="C33" s="18">
        <v>13132</v>
      </c>
      <c r="D33" s="18">
        <v>16097</v>
      </c>
      <c r="E33" s="18">
        <v>53</v>
      </c>
      <c r="F33" s="18">
        <v>491</v>
      </c>
      <c r="G33" s="18">
        <v>333</v>
      </c>
      <c r="H33" s="18">
        <v>592</v>
      </c>
      <c r="I33" s="18">
        <v>1213</v>
      </c>
      <c r="J33" s="18">
        <v>1304</v>
      </c>
      <c r="K33" s="18">
        <v>123</v>
      </c>
      <c r="L33" s="18">
        <v>0</v>
      </c>
      <c r="M33" s="18">
        <v>0</v>
      </c>
      <c r="N33" s="18">
        <v>382</v>
      </c>
      <c r="O33" s="18">
        <v>58</v>
      </c>
      <c r="P33" s="18">
        <v>507</v>
      </c>
      <c r="Q33" s="18">
        <v>0</v>
      </c>
      <c r="R33" s="18">
        <v>86</v>
      </c>
      <c r="S33" s="18">
        <v>45</v>
      </c>
      <c r="U33" s="38"/>
    </row>
    <row r="34" spans="1:21" ht="15" customHeight="1" x14ac:dyDescent="0.2">
      <c r="A34" s="28" t="s">
        <v>16</v>
      </c>
      <c r="B34" s="18">
        <v>542</v>
      </c>
      <c r="C34" s="18">
        <v>4818</v>
      </c>
      <c r="D34" s="18">
        <v>6961</v>
      </c>
      <c r="E34" s="18">
        <v>1</v>
      </c>
      <c r="F34" s="18">
        <v>146</v>
      </c>
      <c r="G34" s="18">
        <v>109</v>
      </c>
      <c r="H34" s="18">
        <v>150</v>
      </c>
      <c r="I34" s="18">
        <v>357</v>
      </c>
      <c r="J34" s="18">
        <v>421</v>
      </c>
      <c r="K34" s="18">
        <v>343</v>
      </c>
      <c r="L34" s="18">
        <v>238</v>
      </c>
      <c r="M34" s="18">
        <v>105</v>
      </c>
      <c r="N34" s="18">
        <v>4</v>
      </c>
      <c r="O34" s="18">
        <v>5</v>
      </c>
      <c r="P34" s="18">
        <v>118</v>
      </c>
      <c r="Q34" s="18">
        <v>0</v>
      </c>
      <c r="R34" s="18">
        <v>39</v>
      </c>
      <c r="S34" s="18">
        <v>20</v>
      </c>
      <c r="U34" s="38"/>
    </row>
    <row r="35" spans="1:21" ht="15" customHeight="1" x14ac:dyDescent="0.2">
      <c r="A35" s="28" t="s">
        <v>17</v>
      </c>
      <c r="B35" s="18">
        <v>459</v>
      </c>
      <c r="C35" s="18">
        <v>4143</v>
      </c>
      <c r="D35" s="18">
        <v>6878</v>
      </c>
      <c r="E35" s="18">
        <v>0</v>
      </c>
      <c r="F35" s="18">
        <v>62</v>
      </c>
      <c r="G35" s="18">
        <v>46</v>
      </c>
      <c r="H35" s="18">
        <v>53</v>
      </c>
      <c r="I35" s="18">
        <v>661</v>
      </c>
      <c r="J35" s="18">
        <v>770</v>
      </c>
      <c r="K35" s="18">
        <v>451</v>
      </c>
      <c r="L35" s="18">
        <v>125</v>
      </c>
      <c r="M35" s="18">
        <v>74</v>
      </c>
      <c r="N35" s="18">
        <v>4</v>
      </c>
      <c r="O35" s="18">
        <v>34</v>
      </c>
      <c r="P35" s="18">
        <v>350</v>
      </c>
      <c r="Q35" s="18">
        <v>4</v>
      </c>
      <c r="R35" s="18">
        <v>171</v>
      </c>
      <c r="S35" s="18">
        <v>110</v>
      </c>
      <c r="U35" s="38"/>
    </row>
    <row r="36" spans="1:21" ht="15" customHeight="1" x14ac:dyDescent="0.2">
      <c r="A36" s="28" t="s">
        <v>18</v>
      </c>
      <c r="B36" s="18">
        <v>548</v>
      </c>
      <c r="C36" s="18">
        <v>5011</v>
      </c>
      <c r="D36" s="18">
        <v>7621</v>
      </c>
      <c r="E36" s="18">
        <v>19</v>
      </c>
      <c r="F36" s="18">
        <v>106</v>
      </c>
      <c r="G36" s="18">
        <v>93</v>
      </c>
      <c r="H36" s="18">
        <v>190</v>
      </c>
      <c r="I36" s="18">
        <v>597</v>
      </c>
      <c r="J36" s="18">
        <v>672</v>
      </c>
      <c r="K36" s="18">
        <v>321</v>
      </c>
      <c r="L36" s="18">
        <v>55</v>
      </c>
      <c r="M36" s="18">
        <v>127</v>
      </c>
      <c r="N36" s="18">
        <v>109</v>
      </c>
      <c r="O36" s="18">
        <v>29</v>
      </c>
      <c r="P36" s="18">
        <v>226</v>
      </c>
      <c r="Q36" s="18">
        <v>0</v>
      </c>
      <c r="R36" s="18">
        <v>0</v>
      </c>
      <c r="S36" s="18">
        <v>0</v>
      </c>
      <c r="U36" s="38"/>
    </row>
    <row r="37" spans="1:21" ht="15" customHeight="1" x14ac:dyDescent="0.2">
      <c r="A37" s="28" t="s">
        <v>66</v>
      </c>
      <c r="B37" s="18">
        <v>763</v>
      </c>
      <c r="C37" s="18">
        <v>11842</v>
      </c>
      <c r="D37" s="18">
        <v>13018</v>
      </c>
      <c r="E37" s="18">
        <v>12</v>
      </c>
      <c r="F37" s="18">
        <v>94</v>
      </c>
      <c r="G37" s="18">
        <v>65</v>
      </c>
      <c r="H37" s="18">
        <v>943</v>
      </c>
      <c r="I37" s="18">
        <v>935</v>
      </c>
      <c r="J37" s="18">
        <v>1579</v>
      </c>
      <c r="K37" s="18">
        <v>266</v>
      </c>
      <c r="L37" s="18">
        <v>0</v>
      </c>
      <c r="M37" s="18">
        <v>0</v>
      </c>
      <c r="N37" s="18">
        <v>15</v>
      </c>
      <c r="O37" s="18">
        <v>27</v>
      </c>
      <c r="P37" s="18">
        <v>129</v>
      </c>
      <c r="Q37" s="18">
        <v>0</v>
      </c>
      <c r="R37" s="18">
        <v>54</v>
      </c>
      <c r="S37" s="18">
        <v>28</v>
      </c>
      <c r="U37" s="38"/>
    </row>
    <row r="38" spans="1:21" ht="15" customHeight="1" x14ac:dyDescent="0.2">
      <c r="A38" s="28" t="s">
        <v>19</v>
      </c>
      <c r="B38" s="18">
        <v>514</v>
      </c>
      <c r="C38" s="18">
        <v>8453</v>
      </c>
      <c r="D38" s="18">
        <v>14258</v>
      </c>
      <c r="E38" s="18">
        <v>0</v>
      </c>
      <c r="F38" s="18">
        <v>158</v>
      </c>
      <c r="G38" s="18">
        <v>159</v>
      </c>
      <c r="H38" s="18">
        <v>171</v>
      </c>
      <c r="I38" s="18">
        <v>1480</v>
      </c>
      <c r="J38" s="18">
        <v>2045</v>
      </c>
      <c r="K38" s="18">
        <v>904</v>
      </c>
      <c r="L38" s="18">
        <v>0</v>
      </c>
      <c r="M38" s="18">
        <v>0</v>
      </c>
      <c r="N38" s="18">
        <v>247</v>
      </c>
      <c r="O38" s="18">
        <v>94</v>
      </c>
      <c r="P38" s="18">
        <v>634</v>
      </c>
      <c r="Q38" s="18">
        <v>64</v>
      </c>
      <c r="R38" s="18">
        <v>245</v>
      </c>
      <c r="S38" s="18">
        <v>218</v>
      </c>
      <c r="U38" s="38"/>
    </row>
    <row r="39" spans="1:21" ht="15" customHeight="1" x14ac:dyDescent="0.2">
      <c r="A39" s="28" t="s">
        <v>20</v>
      </c>
      <c r="B39" s="18">
        <v>656</v>
      </c>
      <c r="C39" s="18">
        <v>5266</v>
      </c>
      <c r="D39" s="18">
        <v>7364</v>
      </c>
      <c r="E39" s="18">
        <v>0</v>
      </c>
      <c r="F39" s="18">
        <v>86</v>
      </c>
      <c r="G39" s="18">
        <v>77</v>
      </c>
      <c r="H39" s="18">
        <v>213</v>
      </c>
      <c r="I39" s="18">
        <v>470</v>
      </c>
      <c r="J39" s="18">
        <v>650</v>
      </c>
      <c r="K39" s="18">
        <v>750</v>
      </c>
      <c r="L39" s="18">
        <v>181</v>
      </c>
      <c r="M39" s="18">
        <v>187</v>
      </c>
      <c r="N39" s="18">
        <v>12</v>
      </c>
      <c r="O39" s="18">
        <v>30</v>
      </c>
      <c r="P39" s="18">
        <v>173</v>
      </c>
      <c r="Q39" s="18">
        <v>0</v>
      </c>
      <c r="R39" s="18">
        <v>98</v>
      </c>
      <c r="S39" s="18">
        <v>19</v>
      </c>
      <c r="U39" s="38"/>
    </row>
    <row r="40" spans="1:21" ht="15" customHeight="1" x14ac:dyDescent="0.2">
      <c r="A40" s="28" t="s">
        <v>21</v>
      </c>
      <c r="B40" s="18">
        <v>513</v>
      </c>
      <c r="C40" s="18">
        <v>3145</v>
      </c>
      <c r="D40" s="18">
        <v>5509</v>
      </c>
      <c r="E40" s="18">
        <v>34</v>
      </c>
      <c r="F40" s="18">
        <v>236</v>
      </c>
      <c r="G40" s="18">
        <v>208</v>
      </c>
      <c r="H40" s="18">
        <v>125</v>
      </c>
      <c r="I40" s="18">
        <v>839</v>
      </c>
      <c r="J40" s="18">
        <v>946</v>
      </c>
      <c r="K40" s="18">
        <v>272</v>
      </c>
      <c r="L40" s="18">
        <v>0</v>
      </c>
      <c r="M40" s="18">
        <v>0</v>
      </c>
      <c r="N40" s="18">
        <v>22</v>
      </c>
      <c r="O40" s="18">
        <v>29</v>
      </c>
      <c r="P40" s="18">
        <v>230</v>
      </c>
      <c r="Q40" s="18">
        <v>0</v>
      </c>
      <c r="R40" s="18">
        <v>51</v>
      </c>
      <c r="S40" s="18">
        <v>47</v>
      </c>
      <c r="U40" s="38"/>
    </row>
    <row r="41" spans="1:21" ht="15" customHeight="1" x14ac:dyDescent="0.2">
      <c r="A41" s="34" t="s">
        <v>22</v>
      </c>
      <c r="B41" s="18">
        <v>2301</v>
      </c>
      <c r="C41" s="18">
        <v>11749</v>
      </c>
      <c r="D41" s="18">
        <v>19409</v>
      </c>
      <c r="E41" s="18">
        <v>2</v>
      </c>
      <c r="F41" s="18">
        <v>463</v>
      </c>
      <c r="G41" s="18">
        <v>393</v>
      </c>
      <c r="H41" s="18">
        <v>200</v>
      </c>
      <c r="I41" s="18">
        <v>1055</v>
      </c>
      <c r="J41" s="18">
        <v>1400</v>
      </c>
      <c r="K41" s="18">
        <v>509</v>
      </c>
      <c r="L41" s="18">
        <v>91</v>
      </c>
      <c r="M41" s="18">
        <v>104</v>
      </c>
      <c r="N41" s="18">
        <v>218</v>
      </c>
      <c r="O41" s="18">
        <v>98</v>
      </c>
      <c r="P41" s="18">
        <v>337</v>
      </c>
      <c r="Q41" s="18">
        <v>87</v>
      </c>
      <c r="R41" s="18">
        <v>301</v>
      </c>
      <c r="S41" s="18">
        <v>328</v>
      </c>
      <c r="U41" s="38"/>
    </row>
    <row r="42" spans="1:21" ht="15" customHeight="1" x14ac:dyDescent="0.2">
      <c r="A42" s="30" t="s">
        <v>55</v>
      </c>
      <c r="B42" s="22">
        <f t="shared" ref="B42:S42" si="1">SUM(B28:B41)</f>
        <v>15426</v>
      </c>
      <c r="C42" s="22">
        <f t="shared" si="1"/>
        <v>128608</v>
      </c>
      <c r="D42" s="22">
        <f t="shared" si="1"/>
        <v>195600</v>
      </c>
      <c r="E42" s="22">
        <f t="shared" si="1"/>
        <v>135</v>
      </c>
      <c r="F42" s="22">
        <f t="shared" si="1"/>
        <v>2568</v>
      </c>
      <c r="G42" s="22">
        <f t="shared" si="1"/>
        <v>2363</v>
      </c>
      <c r="H42" s="22">
        <f t="shared" si="1"/>
        <v>3581</v>
      </c>
      <c r="I42" s="22">
        <f t="shared" si="1"/>
        <v>15632</v>
      </c>
      <c r="J42" s="22">
        <f t="shared" si="1"/>
        <v>20244</v>
      </c>
      <c r="K42" s="22">
        <f t="shared" si="1"/>
        <v>7211</v>
      </c>
      <c r="L42" s="22">
        <f t="shared" si="1"/>
        <v>1046</v>
      </c>
      <c r="M42" s="22">
        <f t="shared" si="1"/>
        <v>1011</v>
      </c>
      <c r="N42" s="22">
        <f t="shared" si="1"/>
        <v>1145</v>
      </c>
      <c r="O42" s="22">
        <f t="shared" si="1"/>
        <v>513</v>
      </c>
      <c r="P42" s="22">
        <f t="shared" si="1"/>
        <v>3809</v>
      </c>
      <c r="Q42" s="22">
        <f t="shared" si="1"/>
        <v>356</v>
      </c>
      <c r="R42" s="22">
        <f t="shared" si="1"/>
        <v>2004</v>
      </c>
      <c r="S42" s="22">
        <f t="shared" si="1"/>
        <v>1765</v>
      </c>
      <c r="U42" s="46"/>
    </row>
    <row r="43" spans="1:21" ht="15" customHeight="1" x14ac:dyDescent="0.2">
      <c r="A43" s="2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U43" s="46"/>
    </row>
    <row r="44" spans="1:21" ht="15" customHeight="1" x14ac:dyDescent="0.2">
      <c r="A44" s="86" t="s">
        <v>69</v>
      </c>
      <c r="B44" s="100" t="s">
        <v>62</v>
      </c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0"/>
    </row>
    <row r="45" spans="1:21" ht="15" customHeight="1" x14ac:dyDescent="0.2">
      <c r="A45" s="87"/>
      <c r="B45" s="102" t="s">
        <v>170</v>
      </c>
      <c r="C45" s="102"/>
      <c r="D45" s="103"/>
      <c r="E45" s="102" t="s">
        <v>148</v>
      </c>
      <c r="F45" s="102"/>
      <c r="G45" s="103"/>
      <c r="H45" s="96" t="s">
        <v>149</v>
      </c>
      <c r="I45" s="104"/>
      <c r="J45" s="105"/>
      <c r="K45" s="96" t="s">
        <v>150</v>
      </c>
      <c r="L45" s="104"/>
      <c r="M45" s="105"/>
      <c r="N45" s="106" t="s">
        <v>151</v>
      </c>
      <c r="O45" s="107"/>
      <c r="P45" s="108"/>
      <c r="Q45" s="109" t="s">
        <v>152</v>
      </c>
      <c r="R45" s="110"/>
      <c r="S45" s="114"/>
    </row>
    <row r="46" spans="1:21" ht="15" customHeight="1" x14ac:dyDescent="0.2">
      <c r="A46" s="87"/>
      <c r="B46" s="84" t="s">
        <v>105</v>
      </c>
      <c r="C46" s="84" t="s">
        <v>23</v>
      </c>
      <c r="D46" s="84"/>
      <c r="E46" s="84" t="s">
        <v>105</v>
      </c>
      <c r="F46" s="84" t="s">
        <v>23</v>
      </c>
      <c r="G46" s="84"/>
      <c r="H46" s="84" t="s">
        <v>105</v>
      </c>
      <c r="I46" s="84" t="s">
        <v>23</v>
      </c>
      <c r="J46" s="84"/>
      <c r="K46" s="84" t="s">
        <v>105</v>
      </c>
      <c r="L46" s="84" t="s">
        <v>23</v>
      </c>
      <c r="M46" s="84"/>
      <c r="N46" s="84" t="s">
        <v>105</v>
      </c>
      <c r="O46" s="84" t="s">
        <v>23</v>
      </c>
      <c r="P46" s="84"/>
      <c r="Q46" s="84" t="s">
        <v>105</v>
      </c>
      <c r="R46" s="84" t="s">
        <v>23</v>
      </c>
      <c r="S46" s="84"/>
    </row>
    <row r="47" spans="1:21" ht="15" customHeight="1" x14ac:dyDescent="0.2">
      <c r="A47" s="87"/>
      <c r="B47" s="88"/>
      <c r="C47" s="48" t="s">
        <v>8</v>
      </c>
      <c r="D47" s="48" t="s">
        <v>9</v>
      </c>
      <c r="E47" s="88"/>
      <c r="F47" s="48" t="s">
        <v>8</v>
      </c>
      <c r="G47" s="48" t="s">
        <v>9</v>
      </c>
      <c r="H47" s="88"/>
      <c r="I47" s="48" t="s">
        <v>8</v>
      </c>
      <c r="J47" s="48" t="s">
        <v>9</v>
      </c>
      <c r="K47" s="88"/>
      <c r="L47" s="48" t="s">
        <v>8</v>
      </c>
      <c r="M47" s="48" t="s">
        <v>9</v>
      </c>
      <c r="N47" s="88"/>
      <c r="O47" s="48" t="s">
        <v>8</v>
      </c>
      <c r="P47" s="48" t="s">
        <v>9</v>
      </c>
      <c r="Q47" s="88"/>
      <c r="R47" s="48" t="s">
        <v>8</v>
      </c>
      <c r="S47" s="48" t="s">
        <v>9</v>
      </c>
    </row>
    <row r="48" spans="1:21" ht="15" customHeight="1" x14ac:dyDescent="0.2">
      <c r="A48" s="26" t="s">
        <v>10</v>
      </c>
      <c r="B48" s="18">
        <v>247</v>
      </c>
      <c r="C48" s="18">
        <v>350</v>
      </c>
      <c r="D48" s="18">
        <v>416</v>
      </c>
      <c r="E48" s="18">
        <v>1</v>
      </c>
      <c r="F48" s="18">
        <v>5843</v>
      </c>
      <c r="G48" s="18">
        <v>2539</v>
      </c>
      <c r="H48" s="18">
        <v>313</v>
      </c>
      <c r="I48" s="18">
        <v>820</v>
      </c>
      <c r="J48" s="18">
        <v>1431</v>
      </c>
      <c r="K48" s="18">
        <v>261</v>
      </c>
      <c r="L48" s="18">
        <v>888</v>
      </c>
      <c r="M48" s="18">
        <v>1669</v>
      </c>
      <c r="N48" s="18">
        <v>1</v>
      </c>
      <c r="O48" s="18">
        <v>3115</v>
      </c>
      <c r="P48" s="18">
        <v>7216</v>
      </c>
      <c r="Q48" s="18">
        <v>0</v>
      </c>
      <c r="R48" s="18">
        <v>81</v>
      </c>
      <c r="S48" s="18">
        <v>80</v>
      </c>
    </row>
    <row r="49" spans="1:19" ht="15" customHeight="1" x14ac:dyDescent="0.2">
      <c r="A49" s="28" t="s">
        <v>11</v>
      </c>
      <c r="B49" s="18">
        <v>107</v>
      </c>
      <c r="C49" s="18">
        <v>6</v>
      </c>
      <c r="D49" s="18">
        <v>15</v>
      </c>
      <c r="E49" s="18">
        <v>19</v>
      </c>
      <c r="F49" s="18">
        <v>1363</v>
      </c>
      <c r="G49" s="18">
        <v>650</v>
      </c>
      <c r="H49" s="18">
        <v>243</v>
      </c>
      <c r="I49" s="18">
        <v>821</v>
      </c>
      <c r="J49" s="18">
        <v>1322</v>
      </c>
      <c r="K49" s="18">
        <v>67</v>
      </c>
      <c r="L49" s="18">
        <v>608</v>
      </c>
      <c r="M49" s="18">
        <v>1218</v>
      </c>
      <c r="N49" s="18">
        <v>10</v>
      </c>
      <c r="O49" s="18">
        <v>3619</v>
      </c>
      <c r="P49" s="18">
        <v>7927</v>
      </c>
      <c r="Q49" s="18">
        <v>5</v>
      </c>
      <c r="R49" s="18">
        <v>34</v>
      </c>
      <c r="S49" s="18">
        <v>29</v>
      </c>
    </row>
    <row r="50" spans="1:19" ht="15" customHeight="1" x14ac:dyDescent="0.2">
      <c r="A50" s="28" t="s">
        <v>12</v>
      </c>
      <c r="B50" s="18">
        <v>26</v>
      </c>
      <c r="C50" s="18">
        <v>177</v>
      </c>
      <c r="D50" s="18">
        <v>285</v>
      </c>
      <c r="E50" s="18">
        <v>22</v>
      </c>
      <c r="F50" s="18">
        <v>915</v>
      </c>
      <c r="G50" s="18">
        <v>494</v>
      </c>
      <c r="H50" s="18">
        <v>86</v>
      </c>
      <c r="I50" s="18">
        <v>273</v>
      </c>
      <c r="J50" s="18">
        <v>315</v>
      </c>
      <c r="K50" s="18">
        <v>174</v>
      </c>
      <c r="L50" s="18">
        <v>212</v>
      </c>
      <c r="M50" s="18">
        <v>296</v>
      </c>
      <c r="N50" s="18">
        <v>3</v>
      </c>
      <c r="O50" s="18">
        <v>2855</v>
      </c>
      <c r="P50" s="18">
        <v>5650</v>
      </c>
      <c r="Q50" s="18">
        <v>0</v>
      </c>
      <c r="R50" s="18">
        <v>8</v>
      </c>
      <c r="S50" s="18">
        <v>6</v>
      </c>
    </row>
    <row r="51" spans="1:19" ht="15" customHeight="1" x14ac:dyDescent="0.2">
      <c r="A51" s="28" t="s">
        <v>13</v>
      </c>
      <c r="B51" s="18">
        <v>24</v>
      </c>
      <c r="C51" s="18">
        <v>313</v>
      </c>
      <c r="D51" s="18">
        <v>370</v>
      </c>
      <c r="E51" s="18">
        <v>0</v>
      </c>
      <c r="F51" s="18">
        <v>630</v>
      </c>
      <c r="G51" s="18">
        <v>249</v>
      </c>
      <c r="H51" s="18">
        <v>61</v>
      </c>
      <c r="I51" s="18">
        <v>157</v>
      </c>
      <c r="J51" s="18">
        <v>221</v>
      </c>
      <c r="K51" s="18">
        <v>25</v>
      </c>
      <c r="L51" s="18">
        <v>106</v>
      </c>
      <c r="M51" s="18">
        <v>200</v>
      </c>
      <c r="N51" s="18">
        <v>0</v>
      </c>
      <c r="O51" s="18">
        <v>1999</v>
      </c>
      <c r="P51" s="18">
        <v>4116</v>
      </c>
      <c r="Q51" s="18">
        <v>0</v>
      </c>
      <c r="R51" s="18">
        <v>0</v>
      </c>
      <c r="S51" s="18">
        <v>0</v>
      </c>
    </row>
    <row r="52" spans="1:19" ht="15" customHeight="1" x14ac:dyDescent="0.2">
      <c r="A52" s="28" t="s">
        <v>14</v>
      </c>
      <c r="B52" s="18">
        <v>92</v>
      </c>
      <c r="C52" s="18">
        <v>241</v>
      </c>
      <c r="D52" s="18">
        <v>306</v>
      </c>
      <c r="E52" s="18">
        <v>0</v>
      </c>
      <c r="F52" s="18">
        <v>414</v>
      </c>
      <c r="G52" s="18">
        <v>174</v>
      </c>
      <c r="H52" s="18">
        <v>66</v>
      </c>
      <c r="I52" s="18">
        <v>87</v>
      </c>
      <c r="J52" s="18">
        <v>142</v>
      </c>
      <c r="K52" s="18">
        <v>6</v>
      </c>
      <c r="L52" s="18">
        <v>129</v>
      </c>
      <c r="M52" s="18">
        <v>126</v>
      </c>
      <c r="N52" s="18">
        <v>1</v>
      </c>
      <c r="O52" s="18">
        <v>981</v>
      </c>
      <c r="P52" s="18">
        <v>2113</v>
      </c>
      <c r="Q52" s="18">
        <v>0</v>
      </c>
      <c r="R52" s="18">
        <v>5</v>
      </c>
      <c r="S52" s="18">
        <v>3</v>
      </c>
    </row>
    <row r="53" spans="1:19" ht="15" customHeight="1" x14ac:dyDescent="0.2">
      <c r="A53" s="28" t="s">
        <v>15</v>
      </c>
      <c r="B53" s="18">
        <v>0</v>
      </c>
      <c r="C53" s="18">
        <v>187</v>
      </c>
      <c r="D53" s="18">
        <v>159</v>
      </c>
      <c r="E53" s="18">
        <v>26</v>
      </c>
      <c r="F53" s="18">
        <v>3164</v>
      </c>
      <c r="G53" s="18">
        <v>1459</v>
      </c>
      <c r="H53" s="18">
        <v>16</v>
      </c>
      <c r="I53" s="18">
        <v>302</v>
      </c>
      <c r="J53" s="18">
        <v>545</v>
      </c>
      <c r="K53" s="18">
        <v>91</v>
      </c>
      <c r="L53" s="18">
        <v>248</v>
      </c>
      <c r="M53" s="18">
        <v>350</v>
      </c>
      <c r="N53" s="18">
        <v>2</v>
      </c>
      <c r="O53" s="18">
        <v>1344</v>
      </c>
      <c r="P53" s="18">
        <v>2979</v>
      </c>
      <c r="Q53" s="18">
        <v>0</v>
      </c>
      <c r="R53" s="18">
        <v>94</v>
      </c>
      <c r="S53" s="18">
        <v>65</v>
      </c>
    </row>
    <row r="54" spans="1:19" ht="15" customHeight="1" x14ac:dyDescent="0.2">
      <c r="A54" s="28" t="s">
        <v>16</v>
      </c>
      <c r="B54" s="18">
        <v>350</v>
      </c>
      <c r="C54" s="18">
        <v>202</v>
      </c>
      <c r="D54" s="18">
        <v>148</v>
      </c>
      <c r="E54" s="18">
        <v>0</v>
      </c>
      <c r="F54" s="18">
        <v>0</v>
      </c>
      <c r="G54" s="18">
        <v>0</v>
      </c>
      <c r="H54" s="18">
        <v>49</v>
      </c>
      <c r="I54" s="18">
        <v>186</v>
      </c>
      <c r="J54" s="18">
        <v>266</v>
      </c>
      <c r="K54" s="18">
        <v>15</v>
      </c>
      <c r="L54" s="18">
        <v>194</v>
      </c>
      <c r="M54" s="18">
        <v>406</v>
      </c>
      <c r="N54" s="18">
        <v>3</v>
      </c>
      <c r="O54" s="18">
        <v>977</v>
      </c>
      <c r="P54" s="18">
        <v>2447</v>
      </c>
      <c r="Q54" s="18">
        <v>0</v>
      </c>
      <c r="R54" s="18">
        <v>147</v>
      </c>
      <c r="S54" s="18">
        <v>116</v>
      </c>
    </row>
    <row r="55" spans="1:19" ht="15" customHeight="1" x14ac:dyDescent="0.2">
      <c r="A55" s="28" t="s">
        <v>17</v>
      </c>
      <c r="B55" s="18">
        <v>1</v>
      </c>
      <c r="C55" s="18">
        <v>56</v>
      </c>
      <c r="D55" s="18">
        <v>68</v>
      </c>
      <c r="E55" s="18">
        <v>7</v>
      </c>
      <c r="F55" s="18">
        <v>215</v>
      </c>
      <c r="G55" s="18">
        <v>126</v>
      </c>
      <c r="H55" s="18">
        <v>26</v>
      </c>
      <c r="I55" s="18">
        <v>373</v>
      </c>
      <c r="J55" s="18">
        <v>697</v>
      </c>
      <c r="K55" s="18">
        <v>85</v>
      </c>
      <c r="L55" s="18">
        <v>235</v>
      </c>
      <c r="M55" s="18">
        <v>350</v>
      </c>
      <c r="N55" s="18">
        <v>56</v>
      </c>
      <c r="O55" s="18">
        <v>2126</v>
      </c>
      <c r="P55" s="18">
        <v>4468</v>
      </c>
      <c r="Q55" s="18">
        <v>0</v>
      </c>
      <c r="R55" s="18">
        <v>42</v>
      </c>
      <c r="S55" s="18">
        <v>41</v>
      </c>
    </row>
    <row r="56" spans="1:19" ht="15" customHeight="1" x14ac:dyDescent="0.2">
      <c r="A56" s="28" t="s">
        <v>18</v>
      </c>
      <c r="B56" s="18">
        <v>29</v>
      </c>
      <c r="C56" s="18">
        <v>464</v>
      </c>
      <c r="D56" s="18">
        <v>454</v>
      </c>
      <c r="E56" s="18">
        <v>0</v>
      </c>
      <c r="F56" s="18">
        <v>0</v>
      </c>
      <c r="G56" s="18">
        <v>0</v>
      </c>
      <c r="H56" s="18">
        <v>18</v>
      </c>
      <c r="I56" s="18">
        <v>257</v>
      </c>
      <c r="J56" s="18">
        <v>492</v>
      </c>
      <c r="K56" s="18">
        <v>186</v>
      </c>
      <c r="L56" s="18">
        <v>258</v>
      </c>
      <c r="M56" s="18">
        <v>504</v>
      </c>
      <c r="N56" s="18">
        <v>1</v>
      </c>
      <c r="O56" s="18">
        <v>1429</v>
      </c>
      <c r="P56" s="18">
        <v>3158</v>
      </c>
      <c r="Q56" s="18">
        <v>0</v>
      </c>
      <c r="R56" s="18">
        <v>23</v>
      </c>
      <c r="S56" s="18">
        <v>13</v>
      </c>
    </row>
    <row r="57" spans="1:19" ht="15" customHeight="1" x14ac:dyDescent="0.2">
      <c r="A57" s="28" t="s">
        <v>66</v>
      </c>
      <c r="B57" s="18">
        <v>16</v>
      </c>
      <c r="C57" s="18">
        <v>122</v>
      </c>
      <c r="D57" s="18">
        <v>91</v>
      </c>
      <c r="E57" s="18">
        <v>0</v>
      </c>
      <c r="F57" s="18">
        <v>138</v>
      </c>
      <c r="G57" s="18">
        <v>71</v>
      </c>
      <c r="H57" s="18">
        <v>4</v>
      </c>
      <c r="I57" s="18">
        <v>282</v>
      </c>
      <c r="J57" s="18">
        <v>422</v>
      </c>
      <c r="K57" s="18">
        <v>31</v>
      </c>
      <c r="L57" s="18">
        <v>105</v>
      </c>
      <c r="M57" s="18">
        <v>210</v>
      </c>
      <c r="N57" s="18">
        <v>2</v>
      </c>
      <c r="O57" s="18">
        <v>1286</v>
      </c>
      <c r="P57" s="18">
        <v>2598</v>
      </c>
      <c r="Q57" s="18">
        <v>0</v>
      </c>
      <c r="R57" s="18">
        <v>7</v>
      </c>
      <c r="S57" s="18">
        <v>9</v>
      </c>
    </row>
    <row r="58" spans="1:19" ht="15" customHeight="1" x14ac:dyDescent="0.2">
      <c r="A58" s="28" t="s">
        <v>19</v>
      </c>
      <c r="B58" s="18">
        <v>0</v>
      </c>
      <c r="C58" s="18">
        <v>0</v>
      </c>
      <c r="D58" s="18">
        <v>0</v>
      </c>
      <c r="E58" s="18">
        <v>111</v>
      </c>
      <c r="F58" s="18">
        <v>3643</v>
      </c>
      <c r="G58" s="18">
        <v>1725</v>
      </c>
      <c r="H58" s="18">
        <v>84</v>
      </c>
      <c r="I58" s="18">
        <v>666</v>
      </c>
      <c r="J58" s="18">
        <v>1164</v>
      </c>
      <c r="K58" s="18">
        <v>110</v>
      </c>
      <c r="L58" s="18">
        <v>352</v>
      </c>
      <c r="M58" s="18">
        <v>533</v>
      </c>
      <c r="N58" s="18">
        <v>120</v>
      </c>
      <c r="O58" s="18">
        <v>2835</v>
      </c>
      <c r="P58" s="18">
        <v>5895</v>
      </c>
      <c r="Q58" s="18">
        <v>0</v>
      </c>
      <c r="R58" s="18">
        <v>0</v>
      </c>
      <c r="S58" s="18">
        <v>0</v>
      </c>
    </row>
    <row r="59" spans="1:19" ht="15" customHeight="1" x14ac:dyDescent="0.2">
      <c r="A59" s="28" t="s">
        <v>20</v>
      </c>
      <c r="B59" s="18">
        <v>0</v>
      </c>
      <c r="C59" s="18">
        <v>278</v>
      </c>
      <c r="D59" s="18">
        <v>171</v>
      </c>
      <c r="E59" s="18">
        <v>9</v>
      </c>
      <c r="F59" s="18">
        <v>463</v>
      </c>
      <c r="G59" s="18">
        <v>299</v>
      </c>
      <c r="H59" s="18">
        <v>112</v>
      </c>
      <c r="I59" s="18">
        <v>360</v>
      </c>
      <c r="J59" s="18">
        <v>501</v>
      </c>
      <c r="K59" s="18">
        <v>18</v>
      </c>
      <c r="L59" s="18">
        <v>116</v>
      </c>
      <c r="M59" s="18">
        <v>261</v>
      </c>
      <c r="N59" s="18">
        <v>1</v>
      </c>
      <c r="O59" s="18">
        <v>1816</v>
      </c>
      <c r="P59" s="18">
        <v>4076</v>
      </c>
      <c r="Q59" s="18">
        <v>0</v>
      </c>
      <c r="R59" s="18">
        <v>8</v>
      </c>
      <c r="S59" s="18">
        <v>8</v>
      </c>
    </row>
    <row r="60" spans="1:19" ht="15" customHeight="1" x14ac:dyDescent="0.2">
      <c r="A60" s="28" t="s">
        <v>21</v>
      </c>
      <c r="B60" s="18">
        <v>0</v>
      </c>
      <c r="C60" s="18">
        <v>123</v>
      </c>
      <c r="D60" s="18">
        <v>137</v>
      </c>
      <c r="E60" s="18">
        <v>2</v>
      </c>
      <c r="F60" s="18">
        <v>343</v>
      </c>
      <c r="G60" s="18">
        <v>162</v>
      </c>
      <c r="H60" s="18">
        <v>47</v>
      </c>
      <c r="I60" s="18">
        <v>426</v>
      </c>
      <c r="J60" s="18">
        <v>805</v>
      </c>
      <c r="K60" s="18">
        <v>48</v>
      </c>
      <c r="L60" s="18">
        <v>151</v>
      </c>
      <c r="M60" s="18">
        <v>352</v>
      </c>
      <c r="N60" s="18">
        <v>37</v>
      </c>
      <c r="O60" s="18">
        <v>1118</v>
      </c>
      <c r="P60" s="18">
        <v>2411</v>
      </c>
      <c r="Q60" s="18">
        <v>0</v>
      </c>
      <c r="R60" s="18">
        <v>20</v>
      </c>
      <c r="S60" s="18">
        <v>24</v>
      </c>
    </row>
    <row r="61" spans="1:19" ht="15" customHeight="1" x14ac:dyDescent="0.2">
      <c r="A61" s="28" t="s">
        <v>22</v>
      </c>
      <c r="B61" s="18">
        <v>127</v>
      </c>
      <c r="C61" s="18">
        <v>228</v>
      </c>
      <c r="D61" s="18">
        <v>258</v>
      </c>
      <c r="E61" s="18">
        <v>24</v>
      </c>
      <c r="F61" s="18">
        <v>1267</v>
      </c>
      <c r="G61" s="18">
        <v>408</v>
      </c>
      <c r="H61" s="18">
        <v>147</v>
      </c>
      <c r="I61" s="18">
        <v>928</v>
      </c>
      <c r="J61" s="18">
        <v>1441</v>
      </c>
      <c r="K61" s="18">
        <v>92</v>
      </c>
      <c r="L61" s="18">
        <v>412</v>
      </c>
      <c r="M61" s="18">
        <v>793</v>
      </c>
      <c r="N61" s="18">
        <v>0</v>
      </c>
      <c r="O61" s="18">
        <v>2781</v>
      </c>
      <c r="P61" s="18">
        <v>5769</v>
      </c>
      <c r="Q61" s="18">
        <v>69</v>
      </c>
      <c r="R61" s="18">
        <v>159</v>
      </c>
      <c r="S61" s="18">
        <v>171</v>
      </c>
    </row>
    <row r="62" spans="1:19" ht="15" customHeight="1" x14ac:dyDescent="0.2">
      <c r="A62" s="30" t="s">
        <v>55</v>
      </c>
      <c r="B62" s="22">
        <f t="shared" ref="B62:S62" si="2">SUM(B48:B61)</f>
        <v>1019</v>
      </c>
      <c r="C62" s="22">
        <f t="shared" si="2"/>
        <v>2747</v>
      </c>
      <c r="D62" s="22">
        <f t="shared" si="2"/>
        <v>2878</v>
      </c>
      <c r="E62" s="22">
        <f t="shared" si="2"/>
        <v>221</v>
      </c>
      <c r="F62" s="22">
        <f t="shared" si="2"/>
        <v>18398</v>
      </c>
      <c r="G62" s="22">
        <f t="shared" si="2"/>
        <v>8356</v>
      </c>
      <c r="H62" s="22">
        <v>1272</v>
      </c>
      <c r="I62" s="22">
        <v>5938</v>
      </c>
      <c r="J62" s="22">
        <v>9764</v>
      </c>
      <c r="K62" s="22">
        <f t="shared" si="2"/>
        <v>1209</v>
      </c>
      <c r="L62" s="22">
        <f t="shared" si="2"/>
        <v>4014</v>
      </c>
      <c r="M62" s="22">
        <f t="shared" si="2"/>
        <v>7268</v>
      </c>
      <c r="N62" s="22">
        <f t="shared" si="2"/>
        <v>237</v>
      </c>
      <c r="O62" s="22">
        <f t="shared" si="2"/>
        <v>28281</v>
      </c>
      <c r="P62" s="22">
        <f t="shared" si="2"/>
        <v>60823</v>
      </c>
      <c r="Q62" s="22">
        <f t="shared" si="2"/>
        <v>74</v>
      </c>
      <c r="R62" s="22">
        <f t="shared" si="2"/>
        <v>628</v>
      </c>
      <c r="S62" s="22">
        <f t="shared" si="2"/>
        <v>565</v>
      </c>
    </row>
    <row r="63" spans="1:19" ht="15" customHeight="1" x14ac:dyDescent="0.2">
      <c r="B63" s="37"/>
      <c r="J63" s="38"/>
      <c r="M63" s="38"/>
      <c r="P63" s="38"/>
      <c r="S63" s="38"/>
    </row>
    <row r="64" spans="1:19" ht="15" customHeight="1" x14ac:dyDescent="0.2">
      <c r="A64" s="86" t="s">
        <v>69</v>
      </c>
      <c r="B64" s="100" t="s">
        <v>62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0"/>
    </row>
    <row r="65" spans="1:19" ht="26.25" customHeight="1" x14ac:dyDescent="0.2">
      <c r="A65" s="87"/>
      <c r="B65" s="102" t="s">
        <v>153</v>
      </c>
      <c r="C65" s="102"/>
      <c r="D65" s="103"/>
      <c r="E65" s="96" t="s">
        <v>172</v>
      </c>
      <c r="F65" s="104"/>
      <c r="G65" s="105"/>
      <c r="H65" s="96" t="s">
        <v>173</v>
      </c>
      <c r="I65" s="104"/>
      <c r="J65" s="105"/>
      <c r="K65" s="96" t="s">
        <v>156</v>
      </c>
      <c r="L65" s="104"/>
      <c r="M65" s="105"/>
      <c r="N65" s="106" t="s">
        <v>155</v>
      </c>
      <c r="O65" s="107"/>
      <c r="P65" s="108"/>
      <c r="Q65" s="109" t="s">
        <v>154</v>
      </c>
      <c r="R65" s="110"/>
      <c r="S65" s="114"/>
    </row>
    <row r="66" spans="1:19" ht="15" customHeight="1" x14ac:dyDescent="0.2">
      <c r="A66" s="87"/>
      <c r="B66" s="84" t="s">
        <v>105</v>
      </c>
      <c r="C66" s="84" t="s">
        <v>23</v>
      </c>
      <c r="D66" s="84"/>
      <c r="E66" s="84" t="s">
        <v>105</v>
      </c>
      <c r="F66" s="84" t="s">
        <v>23</v>
      </c>
      <c r="G66" s="84"/>
      <c r="H66" s="84" t="s">
        <v>105</v>
      </c>
      <c r="I66" s="84" t="s">
        <v>23</v>
      </c>
      <c r="J66" s="84"/>
      <c r="K66" s="84" t="s">
        <v>105</v>
      </c>
      <c r="L66" s="84" t="s">
        <v>23</v>
      </c>
      <c r="M66" s="84"/>
      <c r="N66" s="84" t="s">
        <v>105</v>
      </c>
      <c r="O66" s="84" t="s">
        <v>23</v>
      </c>
      <c r="P66" s="84"/>
      <c r="Q66" s="84" t="s">
        <v>105</v>
      </c>
      <c r="R66" s="84" t="s">
        <v>23</v>
      </c>
      <c r="S66" s="84"/>
    </row>
    <row r="67" spans="1:19" ht="15" customHeight="1" x14ac:dyDescent="0.2">
      <c r="A67" s="87"/>
      <c r="B67" s="88"/>
      <c r="C67" s="48" t="s">
        <v>8</v>
      </c>
      <c r="D67" s="48" t="s">
        <v>9</v>
      </c>
      <c r="E67" s="88"/>
      <c r="F67" s="48" t="s">
        <v>8</v>
      </c>
      <c r="G67" s="48" t="s">
        <v>9</v>
      </c>
      <c r="H67" s="88"/>
      <c r="I67" s="48" t="s">
        <v>8</v>
      </c>
      <c r="J67" s="48" t="s">
        <v>9</v>
      </c>
      <c r="K67" s="88"/>
      <c r="L67" s="48" t="s">
        <v>8</v>
      </c>
      <c r="M67" s="48" t="s">
        <v>9</v>
      </c>
      <c r="N67" s="88"/>
      <c r="O67" s="48" t="s">
        <v>8</v>
      </c>
      <c r="P67" s="48" t="s">
        <v>9</v>
      </c>
      <c r="Q67" s="88"/>
      <c r="R67" s="48" t="s">
        <v>8</v>
      </c>
      <c r="S67" s="48" t="s">
        <v>9</v>
      </c>
    </row>
    <row r="68" spans="1:19" ht="15" customHeight="1" x14ac:dyDescent="0.2">
      <c r="A68" s="26" t="s">
        <v>10</v>
      </c>
      <c r="B68" s="18">
        <v>4</v>
      </c>
      <c r="C68" s="18">
        <v>44</v>
      </c>
      <c r="D68" s="18">
        <v>54</v>
      </c>
      <c r="E68" s="18">
        <v>3930</v>
      </c>
      <c r="F68" s="18">
        <v>820</v>
      </c>
      <c r="G68" s="18">
        <v>2440</v>
      </c>
      <c r="H68" s="18">
        <v>51</v>
      </c>
      <c r="I68" s="18">
        <v>1248</v>
      </c>
      <c r="J68" s="18">
        <v>2285</v>
      </c>
      <c r="K68" s="18">
        <v>699</v>
      </c>
      <c r="L68" s="18">
        <v>14900</v>
      </c>
      <c r="M68" s="18">
        <v>12029</v>
      </c>
      <c r="N68" s="18">
        <v>0</v>
      </c>
      <c r="O68" s="18">
        <v>957</v>
      </c>
      <c r="P68" s="18">
        <v>3303</v>
      </c>
      <c r="Q68" s="18">
        <v>362</v>
      </c>
      <c r="R68" s="18">
        <v>1329</v>
      </c>
      <c r="S68" s="18">
        <v>1661</v>
      </c>
    </row>
    <row r="69" spans="1:19" ht="15" customHeight="1" x14ac:dyDescent="0.2">
      <c r="A69" s="28" t="s">
        <v>11</v>
      </c>
      <c r="B69" s="18">
        <v>0</v>
      </c>
      <c r="C69" s="18">
        <v>0</v>
      </c>
      <c r="D69" s="18">
        <v>0</v>
      </c>
      <c r="E69" s="18">
        <v>2085</v>
      </c>
      <c r="F69" s="18">
        <v>323</v>
      </c>
      <c r="G69" s="18">
        <v>1119</v>
      </c>
      <c r="H69" s="18">
        <v>53</v>
      </c>
      <c r="I69" s="18">
        <v>1236</v>
      </c>
      <c r="J69" s="18">
        <v>3422</v>
      </c>
      <c r="K69" s="18">
        <v>168</v>
      </c>
      <c r="L69" s="18">
        <v>2477</v>
      </c>
      <c r="M69" s="18">
        <v>1583</v>
      </c>
      <c r="N69" s="18">
        <v>0</v>
      </c>
      <c r="O69" s="18">
        <v>138</v>
      </c>
      <c r="P69" s="18">
        <v>351</v>
      </c>
      <c r="Q69" s="18">
        <v>0</v>
      </c>
      <c r="R69" s="18">
        <v>0</v>
      </c>
      <c r="S69" s="18">
        <v>0</v>
      </c>
    </row>
    <row r="70" spans="1:19" ht="15" customHeight="1" x14ac:dyDescent="0.2">
      <c r="A70" s="28" t="s">
        <v>12</v>
      </c>
      <c r="B70" s="18">
        <v>54</v>
      </c>
      <c r="C70" s="18">
        <v>51</v>
      </c>
      <c r="D70" s="18">
        <v>59</v>
      </c>
      <c r="E70" s="18">
        <v>866</v>
      </c>
      <c r="F70" s="18">
        <v>169</v>
      </c>
      <c r="G70" s="18">
        <v>598</v>
      </c>
      <c r="H70" s="18">
        <v>204</v>
      </c>
      <c r="I70" s="18">
        <v>57</v>
      </c>
      <c r="J70" s="18">
        <v>96</v>
      </c>
      <c r="K70" s="18">
        <v>13</v>
      </c>
      <c r="L70" s="18">
        <v>1119</v>
      </c>
      <c r="M70" s="18">
        <v>882</v>
      </c>
      <c r="N70" s="18">
        <v>0</v>
      </c>
      <c r="O70" s="18">
        <v>0</v>
      </c>
      <c r="P70" s="18">
        <v>0</v>
      </c>
      <c r="Q70" s="18">
        <v>14</v>
      </c>
      <c r="R70" s="18">
        <v>41</v>
      </c>
      <c r="S70" s="18">
        <v>47</v>
      </c>
    </row>
    <row r="71" spans="1:19" ht="15" customHeight="1" x14ac:dyDescent="0.2">
      <c r="A71" s="28" t="s">
        <v>13</v>
      </c>
      <c r="B71" s="18">
        <v>2</v>
      </c>
      <c r="C71" s="18">
        <v>201</v>
      </c>
      <c r="D71" s="18">
        <v>323</v>
      </c>
      <c r="E71" s="18">
        <v>2017</v>
      </c>
      <c r="F71" s="18">
        <v>738</v>
      </c>
      <c r="G71" s="18">
        <v>1307</v>
      </c>
      <c r="H71" s="18">
        <v>78</v>
      </c>
      <c r="I71" s="18">
        <v>1514</v>
      </c>
      <c r="J71" s="18">
        <v>2732</v>
      </c>
      <c r="K71" s="18">
        <v>2</v>
      </c>
      <c r="L71" s="18">
        <v>1485</v>
      </c>
      <c r="M71" s="18">
        <v>1056</v>
      </c>
      <c r="N71" s="18">
        <v>0</v>
      </c>
      <c r="O71" s="18">
        <v>42</v>
      </c>
      <c r="P71" s="18">
        <v>147</v>
      </c>
      <c r="Q71" s="18">
        <v>26</v>
      </c>
      <c r="R71" s="18">
        <v>742</v>
      </c>
      <c r="S71" s="18">
        <v>1021</v>
      </c>
    </row>
    <row r="72" spans="1:19" ht="15" customHeight="1" x14ac:dyDescent="0.2">
      <c r="A72" s="28" t="s">
        <v>14</v>
      </c>
      <c r="B72" s="18">
        <v>0</v>
      </c>
      <c r="C72" s="18">
        <v>29</v>
      </c>
      <c r="D72" s="18">
        <v>57</v>
      </c>
      <c r="E72" s="18">
        <v>365</v>
      </c>
      <c r="F72" s="18">
        <v>83</v>
      </c>
      <c r="G72" s="18">
        <v>191</v>
      </c>
      <c r="H72" s="18">
        <v>0</v>
      </c>
      <c r="I72" s="18">
        <v>31</v>
      </c>
      <c r="J72" s="18">
        <v>149</v>
      </c>
      <c r="K72" s="18">
        <v>0</v>
      </c>
      <c r="L72" s="18">
        <v>522</v>
      </c>
      <c r="M72" s="18">
        <v>446</v>
      </c>
      <c r="N72" s="18">
        <v>0</v>
      </c>
      <c r="O72" s="18">
        <v>16</v>
      </c>
      <c r="P72" s="18">
        <v>62</v>
      </c>
      <c r="Q72" s="18">
        <v>0</v>
      </c>
      <c r="R72" s="18">
        <v>0</v>
      </c>
      <c r="S72" s="18">
        <v>0</v>
      </c>
    </row>
    <row r="73" spans="1:19" ht="15" customHeight="1" x14ac:dyDescent="0.2">
      <c r="A73" s="28" t="s">
        <v>15</v>
      </c>
      <c r="B73" s="18">
        <v>0</v>
      </c>
      <c r="C73" s="18">
        <v>38</v>
      </c>
      <c r="D73" s="18">
        <v>31</v>
      </c>
      <c r="E73" s="18">
        <v>1374</v>
      </c>
      <c r="F73" s="18">
        <v>271</v>
      </c>
      <c r="G73" s="18">
        <v>820</v>
      </c>
      <c r="H73" s="18">
        <v>0</v>
      </c>
      <c r="I73" s="18">
        <v>365</v>
      </c>
      <c r="J73" s="18">
        <v>378</v>
      </c>
      <c r="K73" s="18">
        <v>146</v>
      </c>
      <c r="L73" s="18">
        <v>7668</v>
      </c>
      <c r="M73" s="18">
        <v>7669</v>
      </c>
      <c r="N73" s="18">
        <v>0</v>
      </c>
      <c r="O73" s="18">
        <v>0</v>
      </c>
      <c r="P73" s="18">
        <v>0</v>
      </c>
      <c r="Q73" s="18">
        <v>0</v>
      </c>
      <c r="R73" s="18">
        <v>276</v>
      </c>
      <c r="S73" s="18">
        <v>280</v>
      </c>
    </row>
    <row r="74" spans="1:19" ht="15" customHeight="1" x14ac:dyDescent="0.2">
      <c r="A74" s="28" t="s">
        <v>16</v>
      </c>
      <c r="B74" s="18">
        <v>0</v>
      </c>
      <c r="C74" s="18">
        <v>7</v>
      </c>
      <c r="D74" s="18">
        <v>13</v>
      </c>
      <c r="E74" s="18">
        <v>187</v>
      </c>
      <c r="F74" s="18">
        <v>147</v>
      </c>
      <c r="G74" s="18">
        <v>40</v>
      </c>
      <c r="H74" s="18">
        <v>0</v>
      </c>
      <c r="I74" s="18">
        <v>47</v>
      </c>
      <c r="J74" s="18">
        <v>175</v>
      </c>
      <c r="K74" s="18">
        <v>0</v>
      </c>
      <c r="L74" s="18">
        <v>237</v>
      </c>
      <c r="M74" s="18">
        <v>277</v>
      </c>
      <c r="N74" s="18">
        <v>0</v>
      </c>
      <c r="O74" s="18">
        <v>0</v>
      </c>
      <c r="P74" s="18">
        <v>0</v>
      </c>
      <c r="Q74" s="18">
        <v>0</v>
      </c>
      <c r="R74" s="18">
        <v>40</v>
      </c>
      <c r="S74" s="18">
        <v>33</v>
      </c>
    </row>
    <row r="75" spans="1:19" ht="15" customHeight="1" x14ac:dyDescent="0.2">
      <c r="A75" s="28" t="s">
        <v>17</v>
      </c>
      <c r="B75" s="18">
        <v>0</v>
      </c>
      <c r="C75" s="18">
        <v>11</v>
      </c>
      <c r="D75" s="18">
        <v>23</v>
      </c>
      <c r="E75" s="18">
        <v>1663</v>
      </c>
      <c r="F75" s="18">
        <v>701</v>
      </c>
      <c r="G75" s="18">
        <v>1148</v>
      </c>
      <c r="H75" s="18">
        <v>0</v>
      </c>
      <c r="I75" s="18">
        <v>46</v>
      </c>
      <c r="J75" s="18">
        <v>91</v>
      </c>
      <c r="K75" s="18">
        <v>0</v>
      </c>
      <c r="L75" s="18">
        <v>75</v>
      </c>
      <c r="M75" s="18">
        <v>181</v>
      </c>
      <c r="N75" s="18">
        <v>0</v>
      </c>
      <c r="O75" s="18">
        <v>332</v>
      </c>
      <c r="P75" s="18">
        <v>1240</v>
      </c>
      <c r="Q75" s="18">
        <v>6</v>
      </c>
      <c r="R75" s="18">
        <v>42</v>
      </c>
      <c r="S75" s="18">
        <v>52</v>
      </c>
    </row>
    <row r="76" spans="1:19" ht="15" customHeight="1" x14ac:dyDescent="0.2">
      <c r="A76" s="28" t="s">
        <v>18</v>
      </c>
      <c r="B76" s="18">
        <v>0</v>
      </c>
      <c r="C76" s="18">
        <v>15</v>
      </c>
      <c r="D76" s="18">
        <v>18</v>
      </c>
      <c r="E76" s="18">
        <v>1466</v>
      </c>
      <c r="F76" s="18">
        <v>452</v>
      </c>
      <c r="G76" s="18">
        <v>892</v>
      </c>
      <c r="H76" s="18">
        <v>129</v>
      </c>
      <c r="I76" s="18">
        <v>56</v>
      </c>
      <c r="J76" s="18">
        <v>80</v>
      </c>
      <c r="K76" s="18">
        <v>156</v>
      </c>
      <c r="L76" s="18">
        <v>224</v>
      </c>
      <c r="M76" s="18">
        <v>281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</row>
    <row r="77" spans="1:19" ht="15" customHeight="1" x14ac:dyDescent="0.2">
      <c r="A77" s="28" t="s">
        <v>66</v>
      </c>
      <c r="B77" s="18">
        <v>0</v>
      </c>
      <c r="C77" s="18">
        <v>21</v>
      </c>
      <c r="D77" s="18">
        <v>21</v>
      </c>
      <c r="E77" s="18">
        <v>378</v>
      </c>
      <c r="F77" s="18">
        <v>33</v>
      </c>
      <c r="G77" s="18">
        <v>206</v>
      </c>
      <c r="H77" s="18">
        <v>0</v>
      </c>
      <c r="I77" s="18">
        <v>102</v>
      </c>
      <c r="J77" s="18">
        <v>1446</v>
      </c>
      <c r="K77" s="18">
        <v>3</v>
      </c>
      <c r="L77" s="18">
        <v>114</v>
      </c>
      <c r="M77" s="18">
        <v>142</v>
      </c>
      <c r="N77" s="18">
        <v>0</v>
      </c>
      <c r="O77" s="18">
        <v>45</v>
      </c>
      <c r="P77" s="18">
        <v>149</v>
      </c>
      <c r="Q77" s="18">
        <v>3</v>
      </c>
      <c r="R77" s="18">
        <v>459</v>
      </c>
      <c r="S77" s="18">
        <v>336</v>
      </c>
    </row>
    <row r="78" spans="1:19" ht="15" customHeight="1" x14ac:dyDescent="0.2">
      <c r="A78" s="28" t="s">
        <v>19</v>
      </c>
      <c r="B78" s="18">
        <v>0</v>
      </c>
      <c r="C78" s="18">
        <v>2</v>
      </c>
      <c r="D78" s="18">
        <v>2</v>
      </c>
      <c r="E78" s="18">
        <v>1190</v>
      </c>
      <c r="F78" s="18">
        <v>260</v>
      </c>
      <c r="G78" s="18">
        <v>815</v>
      </c>
      <c r="H78" s="18">
        <v>0</v>
      </c>
      <c r="I78" s="18">
        <v>53</v>
      </c>
      <c r="J78" s="18">
        <v>58</v>
      </c>
      <c r="K78" s="18">
        <v>4</v>
      </c>
      <c r="L78" s="18">
        <v>2048</v>
      </c>
      <c r="M78" s="18">
        <v>2876</v>
      </c>
      <c r="N78" s="18">
        <v>0</v>
      </c>
      <c r="O78" s="18">
        <v>21</v>
      </c>
      <c r="P78" s="18">
        <v>60</v>
      </c>
      <c r="Q78" s="18">
        <v>0</v>
      </c>
      <c r="R78" s="18">
        <v>137</v>
      </c>
      <c r="S78" s="18">
        <v>150</v>
      </c>
    </row>
    <row r="79" spans="1:19" ht="15" customHeight="1" x14ac:dyDescent="0.2">
      <c r="A79" s="28" t="s">
        <v>20</v>
      </c>
      <c r="B79" s="18">
        <v>0</v>
      </c>
      <c r="C79" s="18">
        <v>0</v>
      </c>
      <c r="D79" s="18">
        <v>0</v>
      </c>
      <c r="E79" s="18">
        <v>962</v>
      </c>
      <c r="F79" s="18">
        <v>169</v>
      </c>
      <c r="G79" s="18">
        <v>705</v>
      </c>
      <c r="H79" s="18">
        <v>3</v>
      </c>
      <c r="I79" s="18">
        <v>613</v>
      </c>
      <c r="J79" s="18">
        <v>1596</v>
      </c>
      <c r="K79" s="18">
        <v>81</v>
      </c>
      <c r="L79" s="18">
        <v>1235</v>
      </c>
      <c r="M79" s="18">
        <v>785</v>
      </c>
      <c r="N79" s="18">
        <v>0</v>
      </c>
      <c r="O79" s="18">
        <v>7</v>
      </c>
      <c r="P79" s="18">
        <v>17</v>
      </c>
      <c r="Q79" s="18">
        <v>0</v>
      </c>
      <c r="R79" s="18">
        <v>59</v>
      </c>
      <c r="S79" s="18">
        <v>61</v>
      </c>
    </row>
    <row r="80" spans="1:19" ht="15" customHeight="1" x14ac:dyDescent="0.2">
      <c r="A80" s="28" t="s">
        <v>21</v>
      </c>
      <c r="B80" s="18">
        <v>0</v>
      </c>
      <c r="C80" s="18">
        <v>0</v>
      </c>
      <c r="D80" s="18">
        <v>0</v>
      </c>
      <c r="E80" s="18">
        <v>0</v>
      </c>
      <c r="F80" s="18">
        <v>43</v>
      </c>
      <c r="G80" s="18">
        <v>358</v>
      </c>
      <c r="H80" s="18">
        <v>18</v>
      </c>
      <c r="I80" s="18">
        <v>246</v>
      </c>
      <c r="J80" s="18">
        <v>320</v>
      </c>
      <c r="K80" s="18">
        <v>332</v>
      </c>
      <c r="L80" s="18">
        <v>756</v>
      </c>
      <c r="M80" s="18">
        <v>571</v>
      </c>
      <c r="N80" s="18">
        <v>0</v>
      </c>
      <c r="O80" s="18">
        <v>0</v>
      </c>
      <c r="P80" s="18">
        <v>0</v>
      </c>
      <c r="Q80" s="18">
        <v>0</v>
      </c>
      <c r="R80" s="18">
        <v>319</v>
      </c>
      <c r="S80" s="18">
        <v>328</v>
      </c>
    </row>
    <row r="81" spans="1:25" ht="15" customHeight="1" x14ac:dyDescent="0.2">
      <c r="A81" s="28" t="s">
        <v>22</v>
      </c>
      <c r="B81" s="18">
        <v>0</v>
      </c>
      <c r="C81" s="18">
        <v>0</v>
      </c>
      <c r="D81" s="18">
        <v>0</v>
      </c>
      <c r="E81" s="18">
        <v>3320</v>
      </c>
      <c r="F81" s="18">
        <v>508</v>
      </c>
      <c r="G81" s="18">
        <v>1482</v>
      </c>
      <c r="H81" s="18">
        <v>115</v>
      </c>
      <c r="I81" s="18">
        <v>112</v>
      </c>
      <c r="J81" s="18">
        <v>406</v>
      </c>
      <c r="K81" s="18">
        <v>364</v>
      </c>
      <c r="L81" s="18">
        <v>2950</v>
      </c>
      <c r="M81" s="18">
        <v>2485</v>
      </c>
      <c r="N81" s="18">
        <v>0</v>
      </c>
      <c r="O81" s="18">
        <v>0</v>
      </c>
      <c r="P81" s="18">
        <v>0</v>
      </c>
      <c r="Q81" s="18">
        <v>0</v>
      </c>
      <c r="R81" s="18">
        <v>112</v>
      </c>
      <c r="S81" s="18">
        <v>116</v>
      </c>
    </row>
    <row r="82" spans="1:25" ht="15" customHeight="1" x14ac:dyDescent="0.2">
      <c r="A82" s="30" t="s">
        <v>55</v>
      </c>
      <c r="B82" s="22">
        <f t="shared" ref="B82:P82" si="3">SUM(B68:B81)</f>
        <v>60</v>
      </c>
      <c r="C82" s="22">
        <f t="shared" si="3"/>
        <v>419</v>
      </c>
      <c r="D82" s="22">
        <f t="shared" si="3"/>
        <v>601</v>
      </c>
      <c r="E82" s="22">
        <f t="shared" si="3"/>
        <v>19803</v>
      </c>
      <c r="F82" s="22">
        <f t="shared" si="3"/>
        <v>4717</v>
      </c>
      <c r="G82" s="22">
        <f t="shared" si="3"/>
        <v>12121</v>
      </c>
      <c r="H82" s="22">
        <f t="shared" si="3"/>
        <v>651</v>
      </c>
      <c r="I82" s="22">
        <f t="shared" si="3"/>
        <v>5726</v>
      </c>
      <c r="J82" s="22">
        <f t="shared" si="3"/>
        <v>13234</v>
      </c>
      <c r="K82" s="22">
        <f t="shared" si="3"/>
        <v>1968</v>
      </c>
      <c r="L82" s="22">
        <f t="shared" si="3"/>
        <v>35810</v>
      </c>
      <c r="M82" s="22">
        <f t="shared" si="3"/>
        <v>31263</v>
      </c>
      <c r="N82" s="22">
        <f t="shared" si="3"/>
        <v>0</v>
      </c>
      <c r="O82" s="22">
        <f t="shared" si="3"/>
        <v>1558</v>
      </c>
      <c r="P82" s="22">
        <f t="shared" si="3"/>
        <v>5329</v>
      </c>
      <c r="Q82" s="22">
        <f t="shared" ref="Q82:S82" si="4">SUM(Q68:Q81)</f>
        <v>411</v>
      </c>
      <c r="R82" s="22">
        <f t="shared" si="4"/>
        <v>3556</v>
      </c>
      <c r="S82" s="22">
        <f t="shared" si="4"/>
        <v>4085</v>
      </c>
    </row>
    <row r="83" spans="1:25" ht="15" customHeight="1" x14ac:dyDescent="0.2">
      <c r="A83" s="77"/>
      <c r="B83" s="78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38"/>
      <c r="Q83" s="72"/>
      <c r="R83" s="72"/>
      <c r="S83" s="38"/>
    </row>
    <row r="84" spans="1:25" ht="15" customHeight="1" x14ac:dyDescent="0.2">
      <c r="A84" s="84" t="s">
        <v>69</v>
      </c>
      <c r="B84" s="100" t="s">
        <v>62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101"/>
      <c r="W84" s="101"/>
      <c r="X84" s="101"/>
      <c r="Y84" s="98"/>
    </row>
    <row r="85" spans="1:25" ht="24.75" customHeight="1" x14ac:dyDescent="0.2">
      <c r="A85" s="89"/>
      <c r="B85" s="99" t="s">
        <v>31</v>
      </c>
      <c r="C85" s="92"/>
      <c r="D85" s="92"/>
      <c r="E85" s="99" t="s">
        <v>106</v>
      </c>
      <c r="F85" s="92"/>
      <c r="G85" s="92"/>
      <c r="H85" s="102" t="s">
        <v>30</v>
      </c>
      <c r="I85" s="102"/>
      <c r="J85" s="103"/>
      <c r="K85" s="102" t="s">
        <v>53</v>
      </c>
      <c r="L85" s="102"/>
      <c r="M85" s="103"/>
      <c r="N85" s="102" t="s">
        <v>28</v>
      </c>
      <c r="O85" s="102"/>
      <c r="P85" s="103"/>
      <c r="Q85" s="99" t="s">
        <v>35</v>
      </c>
      <c r="R85" s="92"/>
      <c r="S85" s="92"/>
      <c r="T85" s="96" t="s">
        <v>29</v>
      </c>
      <c r="U85" s="97"/>
      <c r="V85" s="98"/>
      <c r="W85" s="99" t="s">
        <v>25</v>
      </c>
      <c r="X85" s="92"/>
      <c r="Y85" s="92"/>
    </row>
    <row r="86" spans="1:25" ht="15" customHeight="1" x14ac:dyDescent="0.2">
      <c r="A86" s="89"/>
      <c r="B86" s="84" t="s">
        <v>105</v>
      </c>
      <c r="C86" s="84" t="s">
        <v>23</v>
      </c>
      <c r="D86" s="84"/>
      <c r="E86" s="84" t="s">
        <v>105</v>
      </c>
      <c r="F86" s="84" t="s">
        <v>23</v>
      </c>
      <c r="G86" s="84"/>
      <c r="H86" s="84" t="s">
        <v>105</v>
      </c>
      <c r="I86" s="84" t="s">
        <v>23</v>
      </c>
      <c r="J86" s="84"/>
      <c r="K86" s="84" t="s">
        <v>105</v>
      </c>
      <c r="L86" s="84" t="s">
        <v>23</v>
      </c>
      <c r="M86" s="84"/>
      <c r="N86" s="84" t="s">
        <v>105</v>
      </c>
      <c r="O86" s="84" t="s">
        <v>23</v>
      </c>
      <c r="P86" s="84"/>
      <c r="Q86" s="84" t="s">
        <v>105</v>
      </c>
      <c r="R86" s="84" t="s">
        <v>23</v>
      </c>
      <c r="S86" s="84"/>
      <c r="T86" s="84" t="s">
        <v>105</v>
      </c>
      <c r="U86" s="84" t="s">
        <v>23</v>
      </c>
      <c r="V86" s="84"/>
      <c r="W86" s="84" t="s">
        <v>105</v>
      </c>
      <c r="X86" s="84" t="s">
        <v>23</v>
      </c>
      <c r="Y86" s="84"/>
    </row>
    <row r="87" spans="1:25" ht="15" customHeight="1" x14ac:dyDescent="0.2">
      <c r="A87" s="89"/>
      <c r="B87" s="88"/>
      <c r="C87" s="48" t="s">
        <v>8</v>
      </c>
      <c r="D87" s="48" t="s">
        <v>9</v>
      </c>
      <c r="E87" s="88"/>
      <c r="F87" s="48" t="s">
        <v>8</v>
      </c>
      <c r="G87" s="48" t="s">
        <v>9</v>
      </c>
      <c r="H87" s="88"/>
      <c r="I87" s="48" t="s">
        <v>8</v>
      </c>
      <c r="J87" s="48" t="s">
        <v>9</v>
      </c>
      <c r="K87" s="88"/>
      <c r="L87" s="48" t="s">
        <v>8</v>
      </c>
      <c r="M87" s="48" t="s">
        <v>9</v>
      </c>
      <c r="N87" s="88"/>
      <c r="O87" s="48" t="s">
        <v>8</v>
      </c>
      <c r="P87" s="48" t="s">
        <v>9</v>
      </c>
      <c r="Q87" s="88"/>
      <c r="R87" s="48" t="s">
        <v>8</v>
      </c>
      <c r="S87" s="48" t="s">
        <v>9</v>
      </c>
      <c r="T87" s="88"/>
      <c r="U87" s="48" t="s">
        <v>8</v>
      </c>
      <c r="V87" s="48" t="s">
        <v>9</v>
      </c>
      <c r="W87" s="88"/>
      <c r="X87" s="48" t="s">
        <v>8</v>
      </c>
      <c r="Y87" s="48" t="s">
        <v>9</v>
      </c>
    </row>
    <row r="88" spans="1:25" ht="15" customHeight="1" x14ac:dyDescent="0.2">
      <c r="A88" s="26" t="s">
        <v>10</v>
      </c>
      <c r="B88" s="39">
        <v>16</v>
      </c>
      <c r="C88" s="39">
        <v>62</v>
      </c>
      <c r="D88" s="39">
        <v>43</v>
      </c>
      <c r="E88" s="39">
        <v>10</v>
      </c>
      <c r="F88" s="39">
        <v>219</v>
      </c>
      <c r="G88" s="39">
        <v>270</v>
      </c>
      <c r="H88" s="39">
        <v>0</v>
      </c>
      <c r="I88" s="39">
        <v>719</v>
      </c>
      <c r="J88" s="39">
        <v>2340</v>
      </c>
      <c r="K88" s="39">
        <v>0</v>
      </c>
      <c r="L88" s="39">
        <v>618</v>
      </c>
      <c r="M88" s="39">
        <v>1572</v>
      </c>
      <c r="N88" s="39">
        <v>0</v>
      </c>
      <c r="O88" s="39">
        <v>211</v>
      </c>
      <c r="P88" s="39">
        <v>131</v>
      </c>
      <c r="Q88" s="39">
        <v>575</v>
      </c>
      <c r="R88" s="39">
        <v>833</v>
      </c>
      <c r="S88" s="39">
        <v>626</v>
      </c>
      <c r="T88" s="18">
        <v>10</v>
      </c>
      <c r="U88" s="39">
        <v>47</v>
      </c>
      <c r="V88" s="39">
        <v>37</v>
      </c>
      <c r="W88" s="18">
        <v>0</v>
      </c>
      <c r="X88" s="18">
        <v>0</v>
      </c>
      <c r="Y88" s="18">
        <v>0</v>
      </c>
    </row>
    <row r="89" spans="1:25" ht="15" customHeight="1" x14ac:dyDescent="0.2">
      <c r="A89" s="28" t="s">
        <v>11</v>
      </c>
      <c r="B89" s="18">
        <v>9</v>
      </c>
      <c r="C89" s="18">
        <v>58</v>
      </c>
      <c r="D89" s="18">
        <v>57</v>
      </c>
      <c r="E89" s="18">
        <v>64</v>
      </c>
      <c r="F89" s="18">
        <v>852</v>
      </c>
      <c r="G89" s="18">
        <v>686</v>
      </c>
      <c r="H89" s="18">
        <v>0</v>
      </c>
      <c r="I89" s="18">
        <v>1581</v>
      </c>
      <c r="J89" s="18">
        <v>4032</v>
      </c>
      <c r="K89" s="18">
        <v>0</v>
      </c>
      <c r="L89" s="18">
        <v>1312</v>
      </c>
      <c r="M89" s="18">
        <v>3163</v>
      </c>
      <c r="N89" s="18">
        <v>0</v>
      </c>
      <c r="O89" s="18">
        <v>323</v>
      </c>
      <c r="P89" s="18">
        <v>225</v>
      </c>
      <c r="Q89" s="18">
        <v>589</v>
      </c>
      <c r="R89" s="18">
        <v>128</v>
      </c>
      <c r="S89" s="18">
        <v>290</v>
      </c>
      <c r="T89" s="18">
        <v>0</v>
      </c>
      <c r="U89" s="18">
        <v>7</v>
      </c>
      <c r="V89" s="18">
        <v>5</v>
      </c>
      <c r="W89" s="18">
        <v>2</v>
      </c>
      <c r="X89" s="18">
        <v>52</v>
      </c>
      <c r="Y89" s="18">
        <v>72</v>
      </c>
    </row>
    <row r="90" spans="1:25" ht="15" customHeight="1" x14ac:dyDescent="0.2">
      <c r="A90" s="28" t="s">
        <v>12</v>
      </c>
      <c r="B90" s="18">
        <v>9</v>
      </c>
      <c r="C90" s="18">
        <v>53</v>
      </c>
      <c r="D90" s="18">
        <v>35</v>
      </c>
      <c r="E90" s="18">
        <v>20</v>
      </c>
      <c r="F90" s="18">
        <v>304</v>
      </c>
      <c r="G90" s="18">
        <v>252</v>
      </c>
      <c r="H90" s="18">
        <v>0</v>
      </c>
      <c r="I90" s="18">
        <v>991</v>
      </c>
      <c r="J90" s="18">
        <v>2783</v>
      </c>
      <c r="K90" s="18">
        <v>0</v>
      </c>
      <c r="L90" s="18">
        <v>467</v>
      </c>
      <c r="M90" s="18">
        <v>1024</v>
      </c>
      <c r="N90" s="18">
        <v>0</v>
      </c>
      <c r="O90" s="18">
        <v>165</v>
      </c>
      <c r="P90" s="18">
        <v>214</v>
      </c>
      <c r="Q90" s="18">
        <v>396</v>
      </c>
      <c r="R90" s="18">
        <v>128</v>
      </c>
      <c r="S90" s="18">
        <v>250</v>
      </c>
      <c r="T90" s="18">
        <v>0</v>
      </c>
      <c r="U90" s="18">
        <v>0</v>
      </c>
      <c r="V90" s="18">
        <v>0</v>
      </c>
      <c r="W90" s="18">
        <v>30</v>
      </c>
      <c r="X90" s="18">
        <v>84</v>
      </c>
      <c r="Y90" s="18">
        <v>63</v>
      </c>
    </row>
    <row r="91" spans="1:25" ht="15" customHeight="1" x14ac:dyDescent="0.2">
      <c r="A91" s="28" t="s">
        <v>13</v>
      </c>
      <c r="B91" s="18">
        <v>0</v>
      </c>
      <c r="C91" s="18">
        <v>10</v>
      </c>
      <c r="D91" s="18">
        <v>28</v>
      </c>
      <c r="E91" s="18">
        <v>40</v>
      </c>
      <c r="F91" s="18">
        <v>590</v>
      </c>
      <c r="G91" s="18">
        <v>537</v>
      </c>
      <c r="H91" s="18">
        <v>0</v>
      </c>
      <c r="I91" s="18">
        <v>562</v>
      </c>
      <c r="J91" s="18">
        <v>1326</v>
      </c>
      <c r="K91" s="18">
        <v>0</v>
      </c>
      <c r="L91" s="18">
        <v>685</v>
      </c>
      <c r="M91" s="18">
        <v>1584</v>
      </c>
      <c r="N91" s="18">
        <v>0</v>
      </c>
      <c r="O91" s="18">
        <v>83</v>
      </c>
      <c r="P91" s="18">
        <v>164</v>
      </c>
      <c r="Q91" s="18">
        <v>296</v>
      </c>
      <c r="R91" s="18">
        <v>123</v>
      </c>
      <c r="S91" s="18">
        <v>214</v>
      </c>
      <c r="T91" s="18">
        <v>4</v>
      </c>
      <c r="U91" s="18">
        <v>2</v>
      </c>
      <c r="V91" s="18">
        <v>0</v>
      </c>
      <c r="W91" s="18">
        <v>0</v>
      </c>
      <c r="X91" s="18">
        <v>22</v>
      </c>
      <c r="Y91" s="18">
        <v>8</v>
      </c>
    </row>
    <row r="92" spans="1:25" ht="15" customHeight="1" x14ac:dyDescent="0.2">
      <c r="A92" s="28" t="s">
        <v>14</v>
      </c>
      <c r="B92" s="18">
        <v>7</v>
      </c>
      <c r="C92" s="18">
        <v>3</v>
      </c>
      <c r="D92" s="18">
        <v>8</v>
      </c>
      <c r="E92" s="18">
        <v>21</v>
      </c>
      <c r="F92" s="18">
        <v>136</v>
      </c>
      <c r="G92" s="18">
        <v>242</v>
      </c>
      <c r="H92" s="18">
        <v>0</v>
      </c>
      <c r="I92" s="18">
        <v>279</v>
      </c>
      <c r="J92" s="18">
        <v>717</v>
      </c>
      <c r="K92" s="18">
        <v>0</v>
      </c>
      <c r="L92" s="18">
        <v>298</v>
      </c>
      <c r="M92" s="18">
        <v>740</v>
      </c>
      <c r="N92" s="18">
        <v>0</v>
      </c>
      <c r="O92" s="18">
        <v>60</v>
      </c>
      <c r="P92" s="18">
        <v>66</v>
      </c>
      <c r="Q92" s="18">
        <v>85</v>
      </c>
      <c r="R92" s="18">
        <v>170</v>
      </c>
      <c r="S92" s="18">
        <v>142</v>
      </c>
      <c r="T92" s="18">
        <v>0</v>
      </c>
      <c r="U92" s="18">
        <v>19</v>
      </c>
      <c r="V92" s="18">
        <v>7</v>
      </c>
      <c r="W92" s="18">
        <v>0</v>
      </c>
      <c r="X92" s="18">
        <v>0</v>
      </c>
      <c r="Y92" s="18">
        <v>0</v>
      </c>
    </row>
    <row r="93" spans="1:25" ht="15" customHeight="1" x14ac:dyDescent="0.2">
      <c r="A93" s="28" t="s">
        <v>15</v>
      </c>
      <c r="B93" s="18">
        <v>1</v>
      </c>
      <c r="C93" s="18">
        <v>7</v>
      </c>
      <c r="D93" s="18">
        <v>15</v>
      </c>
      <c r="E93" s="18">
        <v>107</v>
      </c>
      <c r="F93" s="18">
        <v>786</v>
      </c>
      <c r="G93" s="18">
        <v>461</v>
      </c>
      <c r="H93" s="18">
        <v>0</v>
      </c>
      <c r="I93" s="18">
        <v>912</v>
      </c>
      <c r="J93" s="18">
        <v>2440</v>
      </c>
      <c r="K93" s="18">
        <v>0</v>
      </c>
      <c r="L93" s="18">
        <v>872</v>
      </c>
      <c r="M93" s="18">
        <v>1962</v>
      </c>
      <c r="N93" s="18">
        <v>0</v>
      </c>
      <c r="O93" s="18">
        <v>361</v>
      </c>
      <c r="P93" s="18">
        <v>223</v>
      </c>
      <c r="Q93" s="18">
        <v>569</v>
      </c>
      <c r="R93" s="18">
        <v>526</v>
      </c>
      <c r="S93" s="18">
        <v>553</v>
      </c>
      <c r="T93" s="18">
        <v>0</v>
      </c>
      <c r="U93" s="18">
        <v>14</v>
      </c>
      <c r="V93" s="18">
        <v>1</v>
      </c>
      <c r="W93" s="18">
        <v>0</v>
      </c>
      <c r="X93" s="18">
        <v>27</v>
      </c>
      <c r="Y93" s="18">
        <v>12</v>
      </c>
    </row>
    <row r="94" spans="1:25" ht="15" customHeight="1" x14ac:dyDescent="0.2">
      <c r="A94" s="28" t="s">
        <v>16</v>
      </c>
      <c r="B94" s="18">
        <v>10</v>
      </c>
      <c r="C94" s="18">
        <v>22</v>
      </c>
      <c r="D94" s="18">
        <v>10</v>
      </c>
      <c r="E94" s="18">
        <v>25</v>
      </c>
      <c r="F94" s="18">
        <v>148</v>
      </c>
      <c r="G94" s="18">
        <v>173</v>
      </c>
      <c r="H94" s="18">
        <v>0</v>
      </c>
      <c r="I94" s="18">
        <v>396</v>
      </c>
      <c r="J94" s="18">
        <v>1022</v>
      </c>
      <c r="K94" s="18">
        <v>3</v>
      </c>
      <c r="L94" s="18">
        <v>419</v>
      </c>
      <c r="M94" s="18">
        <v>1033</v>
      </c>
      <c r="N94" s="18">
        <v>0</v>
      </c>
      <c r="O94" s="18">
        <v>79</v>
      </c>
      <c r="P94" s="18">
        <v>71</v>
      </c>
      <c r="Q94" s="18">
        <v>81</v>
      </c>
      <c r="R94" s="18">
        <v>169</v>
      </c>
      <c r="S94" s="18">
        <v>163</v>
      </c>
      <c r="T94" s="18">
        <v>0</v>
      </c>
      <c r="U94" s="18">
        <v>22</v>
      </c>
      <c r="V94" s="18">
        <v>11</v>
      </c>
      <c r="W94" s="18">
        <v>0</v>
      </c>
      <c r="X94" s="18">
        <v>23</v>
      </c>
      <c r="Y94" s="18">
        <v>7</v>
      </c>
    </row>
    <row r="95" spans="1:25" ht="15" customHeight="1" x14ac:dyDescent="0.2">
      <c r="A95" s="28" t="s">
        <v>17</v>
      </c>
      <c r="B95" s="18">
        <v>0</v>
      </c>
      <c r="C95" s="18">
        <v>3</v>
      </c>
      <c r="D95" s="18">
        <v>13</v>
      </c>
      <c r="E95" s="18">
        <v>7</v>
      </c>
      <c r="F95" s="18">
        <v>240</v>
      </c>
      <c r="G95" s="18">
        <v>357</v>
      </c>
      <c r="H95" s="18">
        <v>0</v>
      </c>
      <c r="I95" s="18">
        <v>643</v>
      </c>
      <c r="J95" s="18">
        <v>1877</v>
      </c>
      <c r="K95" s="18">
        <v>0</v>
      </c>
      <c r="L95" s="18">
        <v>408</v>
      </c>
      <c r="M95" s="18">
        <v>1090</v>
      </c>
      <c r="N95" s="18">
        <v>0</v>
      </c>
      <c r="O95" s="18">
        <v>144</v>
      </c>
      <c r="P95" s="18">
        <v>97</v>
      </c>
      <c r="Q95" s="18">
        <v>273</v>
      </c>
      <c r="R95" s="18">
        <v>118</v>
      </c>
      <c r="S95" s="18">
        <v>178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</row>
    <row r="96" spans="1:25" ht="15" customHeight="1" x14ac:dyDescent="0.2">
      <c r="A96" s="28" t="s">
        <v>18</v>
      </c>
      <c r="B96" s="18">
        <v>0</v>
      </c>
      <c r="C96" s="18">
        <v>20</v>
      </c>
      <c r="D96" s="18">
        <v>17</v>
      </c>
      <c r="E96" s="18">
        <v>16</v>
      </c>
      <c r="F96" s="18">
        <v>316</v>
      </c>
      <c r="G96" s="18">
        <v>251</v>
      </c>
      <c r="H96" s="18">
        <v>0</v>
      </c>
      <c r="I96" s="18">
        <v>595</v>
      </c>
      <c r="J96" s="18">
        <v>1630</v>
      </c>
      <c r="K96" s="18">
        <v>0</v>
      </c>
      <c r="L96" s="18">
        <v>536</v>
      </c>
      <c r="M96" s="18">
        <v>1193</v>
      </c>
      <c r="N96" s="18">
        <v>0</v>
      </c>
      <c r="O96" s="18">
        <v>109</v>
      </c>
      <c r="P96" s="18">
        <v>65</v>
      </c>
      <c r="Q96" s="18">
        <v>290</v>
      </c>
      <c r="R96" s="18">
        <v>92</v>
      </c>
      <c r="S96" s="18">
        <v>161</v>
      </c>
      <c r="T96" s="18">
        <v>5</v>
      </c>
      <c r="U96" s="18">
        <v>43</v>
      </c>
      <c r="V96" s="18">
        <v>21</v>
      </c>
      <c r="W96" s="18">
        <v>0</v>
      </c>
      <c r="X96" s="18">
        <v>0</v>
      </c>
      <c r="Y96" s="18">
        <v>0</v>
      </c>
    </row>
    <row r="97" spans="1:25" ht="15" customHeight="1" x14ac:dyDescent="0.2">
      <c r="A97" s="28" t="s">
        <v>66</v>
      </c>
      <c r="B97" s="18">
        <v>0</v>
      </c>
      <c r="C97" s="18">
        <v>25</v>
      </c>
      <c r="D97" s="18">
        <v>14</v>
      </c>
      <c r="E97" s="18">
        <v>12</v>
      </c>
      <c r="F97" s="18">
        <v>326</v>
      </c>
      <c r="G97" s="18">
        <v>165</v>
      </c>
      <c r="H97" s="18">
        <v>0</v>
      </c>
      <c r="I97" s="18">
        <v>600</v>
      </c>
      <c r="J97" s="18">
        <v>1681</v>
      </c>
      <c r="K97" s="18">
        <v>0</v>
      </c>
      <c r="L97" s="18">
        <v>506</v>
      </c>
      <c r="M97" s="18">
        <v>1339</v>
      </c>
      <c r="N97" s="18">
        <v>0</v>
      </c>
      <c r="O97" s="18">
        <v>152</v>
      </c>
      <c r="P97" s="18">
        <v>98</v>
      </c>
      <c r="Q97" s="18">
        <v>157</v>
      </c>
      <c r="R97" s="18">
        <v>193</v>
      </c>
      <c r="S97" s="18">
        <v>158</v>
      </c>
      <c r="T97" s="18">
        <v>1</v>
      </c>
      <c r="U97" s="18">
        <v>9</v>
      </c>
      <c r="V97" s="18">
        <v>6</v>
      </c>
      <c r="W97" s="18">
        <v>0</v>
      </c>
      <c r="X97" s="18">
        <v>25</v>
      </c>
      <c r="Y97" s="18">
        <v>15</v>
      </c>
    </row>
    <row r="98" spans="1:25" ht="15" customHeight="1" x14ac:dyDescent="0.2">
      <c r="A98" s="28" t="s">
        <v>19</v>
      </c>
      <c r="B98" s="18">
        <v>20</v>
      </c>
      <c r="C98" s="18">
        <v>46</v>
      </c>
      <c r="D98" s="18">
        <v>30</v>
      </c>
      <c r="E98" s="18">
        <v>16</v>
      </c>
      <c r="F98" s="18">
        <v>645</v>
      </c>
      <c r="G98" s="18">
        <v>423</v>
      </c>
      <c r="H98" s="18">
        <v>0</v>
      </c>
      <c r="I98" s="18">
        <v>622</v>
      </c>
      <c r="J98" s="18">
        <v>1905</v>
      </c>
      <c r="K98" s="18">
        <v>1</v>
      </c>
      <c r="L98" s="18">
        <v>1123</v>
      </c>
      <c r="M98" s="18">
        <v>3155</v>
      </c>
      <c r="N98" s="18">
        <v>0</v>
      </c>
      <c r="O98" s="18">
        <v>325</v>
      </c>
      <c r="P98" s="18">
        <v>192</v>
      </c>
      <c r="Q98" s="18">
        <v>542</v>
      </c>
      <c r="R98" s="18">
        <v>420</v>
      </c>
      <c r="S98" s="18">
        <v>464</v>
      </c>
      <c r="T98" s="18">
        <v>0</v>
      </c>
      <c r="U98" s="18">
        <v>11</v>
      </c>
      <c r="V98" s="18">
        <v>12</v>
      </c>
      <c r="W98" s="18">
        <v>2</v>
      </c>
      <c r="X98" s="18">
        <v>59</v>
      </c>
      <c r="Y98" s="18">
        <v>23</v>
      </c>
    </row>
    <row r="99" spans="1:25" ht="15" customHeight="1" x14ac:dyDescent="0.2">
      <c r="A99" s="28" t="s">
        <v>20</v>
      </c>
      <c r="B99" s="18">
        <v>1</v>
      </c>
      <c r="C99" s="18">
        <v>5</v>
      </c>
      <c r="D99" s="18">
        <v>1</v>
      </c>
      <c r="E99" s="18">
        <v>17</v>
      </c>
      <c r="F99" s="18">
        <v>545</v>
      </c>
      <c r="G99" s="18">
        <v>340</v>
      </c>
      <c r="H99" s="18">
        <v>0</v>
      </c>
      <c r="I99" s="18">
        <v>811</v>
      </c>
      <c r="J99" s="18">
        <v>2137</v>
      </c>
      <c r="K99" s="18">
        <v>0</v>
      </c>
      <c r="L99" s="18">
        <v>459</v>
      </c>
      <c r="M99" s="18">
        <v>1171</v>
      </c>
      <c r="N99" s="18">
        <v>0</v>
      </c>
      <c r="O99" s="18">
        <v>145</v>
      </c>
      <c r="P99" s="18">
        <v>204</v>
      </c>
      <c r="Q99" s="18">
        <v>484</v>
      </c>
      <c r="R99" s="18">
        <v>532</v>
      </c>
      <c r="S99" s="18">
        <v>490</v>
      </c>
      <c r="T99" s="18">
        <v>0</v>
      </c>
      <c r="U99" s="18">
        <v>15</v>
      </c>
      <c r="V99" s="18">
        <v>13</v>
      </c>
      <c r="W99" s="18">
        <v>0</v>
      </c>
      <c r="X99" s="18">
        <v>34</v>
      </c>
      <c r="Y99" s="18">
        <v>6</v>
      </c>
    </row>
    <row r="100" spans="1:25" ht="15" customHeight="1" x14ac:dyDescent="0.2">
      <c r="A100" s="28" t="s">
        <v>21</v>
      </c>
      <c r="B100" s="18">
        <v>0</v>
      </c>
      <c r="C100" s="18">
        <v>8</v>
      </c>
      <c r="D100" s="18">
        <v>5</v>
      </c>
      <c r="E100" s="18">
        <v>11</v>
      </c>
      <c r="F100" s="18">
        <v>281</v>
      </c>
      <c r="G100" s="18">
        <v>323</v>
      </c>
      <c r="H100" s="18">
        <v>0</v>
      </c>
      <c r="I100" s="18">
        <v>679</v>
      </c>
      <c r="J100" s="18">
        <v>2029</v>
      </c>
      <c r="K100" s="18">
        <v>0</v>
      </c>
      <c r="L100" s="18">
        <v>535</v>
      </c>
      <c r="M100" s="18">
        <v>1187</v>
      </c>
      <c r="N100" s="18">
        <v>0</v>
      </c>
      <c r="O100" s="18">
        <v>159</v>
      </c>
      <c r="P100" s="18">
        <v>170</v>
      </c>
      <c r="Q100" s="18">
        <v>0</v>
      </c>
      <c r="R100" s="18">
        <v>316</v>
      </c>
      <c r="S100" s="18">
        <v>218</v>
      </c>
      <c r="T100" s="18">
        <v>0</v>
      </c>
      <c r="U100" s="18">
        <v>18</v>
      </c>
      <c r="V100" s="18">
        <v>5</v>
      </c>
      <c r="W100" s="18">
        <v>0</v>
      </c>
      <c r="X100" s="18">
        <v>0</v>
      </c>
      <c r="Y100" s="18">
        <v>0</v>
      </c>
    </row>
    <row r="101" spans="1:25" ht="15" customHeight="1" x14ac:dyDescent="0.2">
      <c r="A101" s="34" t="s">
        <v>22</v>
      </c>
      <c r="B101" s="40">
        <v>0</v>
      </c>
      <c r="C101" s="40">
        <v>4</v>
      </c>
      <c r="D101" s="40">
        <v>30</v>
      </c>
      <c r="E101" s="40">
        <v>39</v>
      </c>
      <c r="F101" s="40">
        <v>610</v>
      </c>
      <c r="G101" s="40">
        <v>593</v>
      </c>
      <c r="H101" s="40">
        <v>0</v>
      </c>
      <c r="I101" s="40">
        <v>1314</v>
      </c>
      <c r="J101" s="40">
        <v>3969</v>
      </c>
      <c r="K101" s="40">
        <v>0</v>
      </c>
      <c r="L101" s="40">
        <v>1276</v>
      </c>
      <c r="M101" s="40">
        <v>2766</v>
      </c>
      <c r="N101" s="40">
        <v>0</v>
      </c>
      <c r="O101" s="40">
        <v>384</v>
      </c>
      <c r="P101" s="40">
        <v>264</v>
      </c>
      <c r="Q101" s="40">
        <v>811</v>
      </c>
      <c r="R101" s="40">
        <v>1135</v>
      </c>
      <c r="S101" s="40">
        <v>664</v>
      </c>
      <c r="T101" s="18">
        <v>17</v>
      </c>
      <c r="U101" s="40">
        <v>81</v>
      </c>
      <c r="V101" s="40">
        <v>39</v>
      </c>
      <c r="W101" s="18">
        <v>30</v>
      </c>
      <c r="X101" s="18">
        <v>39</v>
      </c>
      <c r="Y101" s="18">
        <v>9</v>
      </c>
    </row>
    <row r="102" spans="1:25" ht="15" customHeight="1" x14ac:dyDescent="0.2">
      <c r="A102" s="30" t="s">
        <v>55</v>
      </c>
      <c r="B102" s="22">
        <f t="shared" ref="B102:T102" si="5">SUM(B88:B101)</f>
        <v>73</v>
      </c>
      <c r="C102" s="22">
        <f t="shared" si="5"/>
        <v>326</v>
      </c>
      <c r="D102" s="22">
        <f t="shared" si="5"/>
        <v>306</v>
      </c>
      <c r="E102" s="22">
        <f t="shared" si="5"/>
        <v>405</v>
      </c>
      <c r="F102" s="22">
        <f t="shared" si="5"/>
        <v>5998</v>
      </c>
      <c r="G102" s="22">
        <f t="shared" si="5"/>
        <v>5073</v>
      </c>
      <c r="H102" s="22">
        <f t="shared" si="5"/>
        <v>0</v>
      </c>
      <c r="I102" s="22">
        <f t="shared" si="5"/>
        <v>10704</v>
      </c>
      <c r="J102" s="22">
        <f t="shared" si="5"/>
        <v>29888</v>
      </c>
      <c r="K102" s="22">
        <f t="shared" si="5"/>
        <v>4</v>
      </c>
      <c r="L102" s="22">
        <f t="shared" si="5"/>
        <v>9514</v>
      </c>
      <c r="M102" s="22">
        <f t="shared" si="5"/>
        <v>22979</v>
      </c>
      <c r="N102" s="22">
        <f t="shared" si="5"/>
        <v>0</v>
      </c>
      <c r="O102" s="22">
        <f t="shared" si="5"/>
        <v>2700</v>
      </c>
      <c r="P102" s="22">
        <f t="shared" si="5"/>
        <v>2184</v>
      </c>
      <c r="Q102" s="22">
        <f t="shared" si="5"/>
        <v>5148</v>
      </c>
      <c r="R102" s="22">
        <f t="shared" si="5"/>
        <v>4883</v>
      </c>
      <c r="S102" s="22">
        <f t="shared" si="5"/>
        <v>4571</v>
      </c>
      <c r="T102" s="22">
        <f t="shared" si="5"/>
        <v>37</v>
      </c>
      <c r="U102" s="22">
        <f t="shared" ref="U102:V102" si="6">SUM(U88:U101)</f>
        <v>288</v>
      </c>
      <c r="V102" s="22">
        <f t="shared" si="6"/>
        <v>157</v>
      </c>
      <c r="W102" s="22">
        <f t="shared" ref="W102:Y102" si="7">SUM(W88:W101)</f>
        <v>64</v>
      </c>
      <c r="X102" s="22">
        <f t="shared" si="7"/>
        <v>365</v>
      </c>
      <c r="Y102" s="22">
        <f t="shared" si="7"/>
        <v>215</v>
      </c>
    </row>
    <row r="103" spans="1:25" ht="15" customHeight="1" x14ac:dyDescent="0.2">
      <c r="A103" s="23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</row>
    <row r="104" spans="1:25" ht="15" customHeight="1" x14ac:dyDescent="0.2">
      <c r="A104" s="24" t="s">
        <v>70</v>
      </c>
      <c r="B104" s="38"/>
      <c r="E104" s="38"/>
    </row>
    <row r="105" spans="1:25" ht="20.25" x14ac:dyDescent="0.3"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</row>
    <row r="106" spans="1:25" ht="20.25" x14ac:dyDescent="0.3"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</row>
    <row r="107" spans="1:25" ht="20.25" x14ac:dyDescent="0.3"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</row>
  </sheetData>
  <mergeCells count="108">
    <mergeCell ref="U26:U27"/>
    <mergeCell ref="I6:J6"/>
    <mergeCell ref="K6:K7"/>
    <mergeCell ref="L6:M6"/>
    <mergeCell ref="N6:N7"/>
    <mergeCell ref="O6:P6"/>
    <mergeCell ref="K26:K27"/>
    <mergeCell ref="L26:M26"/>
    <mergeCell ref="K85:M85"/>
    <mergeCell ref="U6:U7"/>
    <mergeCell ref="Q45:S45"/>
    <mergeCell ref="N85:P85"/>
    <mergeCell ref="I26:J26"/>
    <mergeCell ref="I66:J66"/>
    <mergeCell ref="K66:K67"/>
    <mergeCell ref="N46:N47"/>
    <mergeCell ref="O46:P46"/>
    <mergeCell ref="Q46:Q47"/>
    <mergeCell ref="R46:S46"/>
    <mergeCell ref="Q85:S85"/>
    <mergeCell ref="N26:N27"/>
    <mergeCell ref="O26:P26"/>
    <mergeCell ref="Q26:Q27"/>
    <mergeCell ref="R26:S26"/>
    <mergeCell ref="A24:A27"/>
    <mergeCell ref="A84:A87"/>
    <mergeCell ref="C26:D26"/>
    <mergeCell ref="B86:B87"/>
    <mergeCell ref="C86:D86"/>
    <mergeCell ref="B24:S24"/>
    <mergeCell ref="B25:D25"/>
    <mergeCell ref="E25:G25"/>
    <mergeCell ref="H25:J25"/>
    <mergeCell ref="K25:M25"/>
    <mergeCell ref="N25:P25"/>
    <mergeCell ref="Q25:S25"/>
    <mergeCell ref="B26:B27"/>
    <mergeCell ref="E26:E27"/>
    <mergeCell ref="F26:G26"/>
    <mergeCell ref="H85:J85"/>
    <mergeCell ref="K86:K87"/>
    <mergeCell ref="A44:A47"/>
    <mergeCell ref="B44:S44"/>
    <mergeCell ref="B45:D45"/>
    <mergeCell ref="K45:M45"/>
    <mergeCell ref="N45:P45"/>
    <mergeCell ref="H66:H67"/>
    <mergeCell ref="Q65:S65"/>
    <mergeCell ref="B4:S4"/>
    <mergeCell ref="B5:D5"/>
    <mergeCell ref="Q5:S5"/>
    <mergeCell ref="N5:P5"/>
    <mergeCell ref="E5:G5"/>
    <mergeCell ref="H5:J5"/>
    <mergeCell ref="H26:H27"/>
    <mergeCell ref="O86:P86"/>
    <mergeCell ref="B85:D85"/>
    <mergeCell ref="E85:G85"/>
    <mergeCell ref="Q66:Q67"/>
    <mergeCell ref="R66:S66"/>
    <mergeCell ref="B64:S64"/>
    <mergeCell ref="A4:A7"/>
    <mergeCell ref="B6:B7"/>
    <mergeCell ref="C6:D6"/>
    <mergeCell ref="E6:E7"/>
    <mergeCell ref="F6:G6"/>
    <mergeCell ref="Q6:Q7"/>
    <mergeCell ref="R6:S6"/>
    <mergeCell ref="H6:H7"/>
    <mergeCell ref="A64:A67"/>
    <mergeCell ref="B65:D65"/>
    <mergeCell ref="E65:G65"/>
    <mergeCell ref="H65:J65"/>
    <mergeCell ref="K65:M65"/>
    <mergeCell ref="N65:P65"/>
    <mergeCell ref="B66:B67"/>
    <mergeCell ref="C66:D66"/>
    <mergeCell ref="E66:E67"/>
    <mergeCell ref="F66:G66"/>
    <mergeCell ref="L66:M66"/>
    <mergeCell ref="N66:N67"/>
    <mergeCell ref="O66:P66"/>
    <mergeCell ref="E45:G45"/>
    <mergeCell ref="H45:J45"/>
    <mergeCell ref="K5:M5"/>
    <mergeCell ref="U86:V86"/>
    <mergeCell ref="T85:V85"/>
    <mergeCell ref="W85:Y85"/>
    <mergeCell ref="W86:W87"/>
    <mergeCell ref="X86:Y86"/>
    <mergeCell ref="B84:Y84"/>
    <mergeCell ref="B46:B47"/>
    <mergeCell ref="C46:D46"/>
    <mergeCell ref="E46:E47"/>
    <mergeCell ref="F46:G46"/>
    <mergeCell ref="H46:H47"/>
    <mergeCell ref="I46:J46"/>
    <mergeCell ref="K46:K47"/>
    <mergeCell ref="L46:M46"/>
    <mergeCell ref="T86:T87"/>
    <mergeCell ref="E86:E87"/>
    <mergeCell ref="F86:G86"/>
    <mergeCell ref="H86:H87"/>
    <mergeCell ref="Q86:Q87"/>
    <mergeCell ref="R86:S86"/>
    <mergeCell ref="L86:M86"/>
    <mergeCell ref="I86:J86"/>
    <mergeCell ref="N86:N87"/>
  </mergeCells>
  <phoneticPr fontId="2" type="noConversion"/>
  <pageMargins left="0.59055118110236227" right="0.59055118110236227" top="0.78740157480314965" bottom="0.78740157480314965" header="0.51181102362204722" footer="0.51181102362204722"/>
  <pageSetup paperSize="9" scale="37" orientation="portrait" r:id="rId1"/>
  <headerFooter alignWithMargins="0"/>
  <rowBreaks count="1" manualBreakCount="1">
    <brk id="42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45"/>
  <sheetViews>
    <sheetView showGridLines="0" zoomScale="80" zoomScaleNormal="80" zoomScaleSheetLayoutView="110" workbookViewId="0"/>
  </sheetViews>
  <sheetFormatPr defaultRowHeight="12.75" x14ac:dyDescent="0.2"/>
  <cols>
    <col min="1" max="1" width="63" customWidth="1"/>
    <col min="2" max="15" width="8.7109375" customWidth="1"/>
  </cols>
  <sheetData>
    <row r="1" spans="1:23" ht="15" customHeight="1" x14ac:dyDescent="0.2">
      <c r="A1" s="13"/>
      <c r="B1" s="13"/>
      <c r="C1" s="13"/>
      <c r="O1" s="1" t="s">
        <v>142</v>
      </c>
    </row>
    <row r="2" spans="1:23" ht="30" customHeight="1" x14ac:dyDescent="0.2">
      <c r="A2" s="15" t="s">
        <v>164</v>
      </c>
      <c r="B2" s="13"/>
      <c r="C2" s="13"/>
    </row>
    <row r="3" spans="1:23" ht="15" customHeight="1" x14ac:dyDescent="0.2">
      <c r="A3" s="24"/>
      <c r="B3" s="13"/>
      <c r="C3" s="13"/>
    </row>
    <row r="4" spans="1:23" ht="15" customHeight="1" x14ac:dyDescent="0.2">
      <c r="A4" s="117" t="s">
        <v>160</v>
      </c>
      <c r="B4" s="120" t="s">
        <v>71</v>
      </c>
      <c r="C4" s="116"/>
      <c r="D4" s="116" t="s">
        <v>68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spans="1:23" ht="15" customHeight="1" x14ac:dyDescent="0.2">
      <c r="A5" s="118"/>
      <c r="B5" s="120"/>
      <c r="C5" s="116"/>
      <c r="D5" s="121" t="s">
        <v>95</v>
      </c>
      <c r="E5" s="122"/>
      <c r="F5" s="121" t="s">
        <v>96</v>
      </c>
      <c r="G5" s="122"/>
      <c r="H5" s="121" t="s">
        <v>97</v>
      </c>
      <c r="I5" s="122"/>
      <c r="J5" s="116" t="s">
        <v>98</v>
      </c>
      <c r="K5" s="116"/>
      <c r="L5" s="116"/>
      <c r="M5" s="116"/>
      <c r="N5" s="121" t="s">
        <v>99</v>
      </c>
      <c r="O5" s="122"/>
    </row>
    <row r="6" spans="1:23" ht="15" customHeight="1" x14ac:dyDescent="0.2">
      <c r="A6" s="118"/>
      <c r="B6" s="120"/>
      <c r="C6" s="116"/>
      <c r="D6" s="123"/>
      <c r="E6" s="124"/>
      <c r="F6" s="123"/>
      <c r="G6" s="124"/>
      <c r="H6" s="123"/>
      <c r="I6" s="124"/>
      <c r="J6" s="116" t="s">
        <v>100</v>
      </c>
      <c r="K6" s="116"/>
      <c r="L6" s="116" t="s">
        <v>101</v>
      </c>
      <c r="M6" s="116"/>
      <c r="N6" s="123"/>
      <c r="O6" s="124"/>
    </row>
    <row r="7" spans="1:23" ht="15" customHeight="1" x14ac:dyDescent="0.2">
      <c r="A7" s="119"/>
      <c r="B7" s="2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  <c r="H7" s="3" t="s">
        <v>6</v>
      </c>
      <c r="I7" s="3" t="s">
        <v>7</v>
      </c>
      <c r="J7" s="3" t="s">
        <v>6</v>
      </c>
      <c r="K7" s="3" t="s">
        <v>7</v>
      </c>
      <c r="L7" s="3" t="s">
        <v>6</v>
      </c>
      <c r="M7" s="3" t="s">
        <v>7</v>
      </c>
      <c r="N7" s="2" t="s">
        <v>6</v>
      </c>
      <c r="O7" s="3" t="s">
        <v>7</v>
      </c>
    </row>
    <row r="8" spans="1:23" ht="15" customHeight="1" x14ac:dyDescent="0.2">
      <c r="A8" s="4" t="s">
        <v>36</v>
      </c>
      <c r="B8" s="5">
        <v>72</v>
      </c>
      <c r="C8" s="6">
        <v>0</v>
      </c>
      <c r="D8" s="5">
        <v>0</v>
      </c>
      <c r="E8" s="6">
        <v>0</v>
      </c>
      <c r="F8" s="5">
        <v>5</v>
      </c>
      <c r="G8" s="6">
        <v>0</v>
      </c>
      <c r="H8" s="5">
        <v>14</v>
      </c>
      <c r="I8" s="6">
        <v>0</v>
      </c>
      <c r="J8" s="5">
        <v>53</v>
      </c>
      <c r="K8" s="6">
        <v>0</v>
      </c>
      <c r="L8" s="5">
        <v>22</v>
      </c>
      <c r="M8" s="6">
        <v>0</v>
      </c>
      <c r="N8" s="5">
        <v>0</v>
      </c>
      <c r="O8" s="6">
        <v>0</v>
      </c>
      <c r="R8" s="50"/>
      <c r="S8" s="50"/>
      <c r="U8" s="50"/>
      <c r="V8" s="50"/>
      <c r="W8" s="50"/>
    </row>
    <row r="9" spans="1:23" ht="15" customHeight="1" x14ac:dyDescent="0.2">
      <c r="A9" s="7" t="s">
        <v>37</v>
      </c>
      <c r="B9" s="5">
        <v>276</v>
      </c>
      <c r="C9" s="6">
        <v>0</v>
      </c>
      <c r="D9" s="8">
        <v>2</v>
      </c>
      <c r="E9" s="6">
        <v>0</v>
      </c>
      <c r="F9" s="6">
        <v>30</v>
      </c>
      <c r="G9" s="6">
        <v>0</v>
      </c>
      <c r="H9" s="8">
        <v>79</v>
      </c>
      <c r="I9" s="6">
        <v>0</v>
      </c>
      <c r="J9" s="8">
        <v>158</v>
      </c>
      <c r="K9" s="6">
        <v>0</v>
      </c>
      <c r="L9" s="6">
        <v>63</v>
      </c>
      <c r="M9" s="6">
        <v>0</v>
      </c>
      <c r="N9" s="8">
        <v>7</v>
      </c>
      <c r="O9" s="6">
        <v>0</v>
      </c>
      <c r="R9" s="50"/>
      <c r="S9" s="50"/>
      <c r="U9" s="50"/>
      <c r="V9" s="50"/>
      <c r="W9" s="50"/>
    </row>
    <row r="10" spans="1:23" ht="15" customHeight="1" x14ac:dyDescent="0.2">
      <c r="A10" s="7" t="s">
        <v>38</v>
      </c>
      <c r="B10" s="5">
        <v>41</v>
      </c>
      <c r="C10" s="6">
        <v>655</v>
      </c>
      <c r="D10" s="8">
        <v>1</v>
      </c>
      <c r="E10" s="6">
        <v>63</v>
      </c>
      <c r="F10" s="6">
        <v>15</v>
      </c>
      <c r="G10" s="6">
        <v>275</v>
      </c>
      <c r="H10" s="8">
        <v>5</v>
      </c>
      <c r="I10" s="6">
        <v>81</v>
      </c>
      <c r="J10" s="8">
        <v>20</v>
      </c>
      <c r="K10" s="6">
        <v>236</v>
      </c>
      <c r="L10" s="6">
        <v>7</v>
      </c>
      <c r="M10" s="6">
        <v>65</v>
      </c>
      <c r="N10" s="8">
        <v>0</v>
      </c>
      <c r="O10" s="6">
        <v>0</v>
      </c>
      <c r="R10" s="50"/>
      <c r="S10" s="50"/>
      <c r="U10" s="50"/>
      <c r="V10" s="50"/>
      <c r="W10" s="50"/>
    </row>
    <row r="11" spans="1:23" ht="15" customHeight="1" x14ac:dyDescent="0.2">
      <c r="A11" s="7" t="s">
        <v>39</v>
      </c>
      <c r="B11" s="5">
        <v>219</v>
      </c>
      <c r="C11" s="6">
        <v>11356</v>
      </c>
      <c r="D11" s="8">
        <v>5</v>
      </c>
      <c r="E11" s="6">
        <v>581</v>
      </c>
      <c r="F11" s="6">
        <v>149</v>
      </c>
      <c r="G11" s="6">
        <v>9047</v>
      </c>
      <c r="H11" s="8">
        <v>25</v>
      </c>
      <c r="I11" s="6">
        <v>936</v>
      </c>
      <c r="J11" s="8">
        <v>35</v>
      </c>
      <c r="K11" s="6">
        <v>675</v>
      </c>
      <c r="L11" s="6">
        <v>13</v>
      </c>
      <c r="M11" s="6">
        <v>292</v>
      </c>
      <c r="N11" s="8">
        <v>5</v>
      </c>
      <c r="O11" s="6">
        <v>117</v>
      </c>
      <c r="R11" s="50"/>
      <c r="S11" s="50"/>
      <c r="U11" s="50"/>
      <c r="V11" s="50"/>
      <c r="W11" s="50"/>
    </row>
    <row r="12" spans="1:23" ht="15" customHeight="1" x14ac:dyDescent="0.2">
      <c r="A12" s="7" t="s">
        <v>40</v>
      </c>
      <c r="B12" s="5">
        <v>523</v>
      </c>
      <c r="C12" s="6">
        <v>34982</v>
      </c>
      <c r="D12" s="8">
        <v>1</v>
      </c>
      <c r="E12" s="6">
        <v>49</v>
      </c>
      <c r="F12" s="6">
        <v>161</v>
      </c>
      <c r="G12" s="6">
        <v>13685</v>
      </c>
      <c r="H12" s="8">
        <v>168</v>
      </c>
      <c r="I12" s="6">
        <v>13357</v>
      </c>
      <c r="J12" s="8">
        <v>112</v>
      </c>
      <c r="K12" s="6">
        <v>4455</v>
      </c>
      <c r="L12" s="6">
        <v>61</v>
      </c>
      <c r="M12" s="6">
        <v>2290</v>
      </c>
      <c r="N12" s="8">
        <v>81</v>
      </c>
      <c r="O12" s="6">
        <v>3436</v>
      </c>
      <c r="R12" s="50"/>
      <c r="S12" s="50"/>
      <c r="U12" s="50"/>
      <c r="V12" s="50"/>
      <c r="W12" s="50"/>
    </row>
    <row r="13" spans="1:23" ht="15" customHeight="1" x14ac:dyDescent="0.2">
      <c r="A13" s="7" t="s">
        <v>41</v>
      </c>
      <c r="B13" s="5">
        <v>426</v>
      </c>
      <c r="C13" s="6">
        <v>27916</v>
      </c>
      <c r="D13" s="8">
        <v>1</v>
      </c>
      <c r="E13" s="6">
        <v>30</v>
      </c>
      <c r="F13" s="6">
        <v>134</v>
      </c>
      <c r="G13" s="6">
        <v>8570</v>
      </c>
      <c r="H13" s="8">
        <v>88</v>
      </c>
      <c r="I13" s="6">
        <v>5433</v>
      </c>
      <c r="J13" s="8">
        <v>125</v>
      </c>
      <c r="K13" s="6">
        <v>7793</v>
      </c>
      <c r="L13" s="6">
        <v>28</v>
      </c>
      <c r="M13" s="6">
        <v>867</v>
      </c>
      <c r="N13" s="8">
        <v>78</v>
      </c>
      <c r="O13" s="6">
        <v>6090</v>
      </c>
      <c r="R13" s="50"/>
      <c r="S13" s="50"/>
      <c r="U13" s="50"/>
      <c r="V13" s="50"/>
      <c r="W13" s="50"/>
    </row>
    <row r="14" spans="1:23" ht="15" customHeight="1" x14ac:dyDescent="0.2">
      <c r="A14" s="7" t="s">
        <v>42</v>
      </c>
      <c r="B14" s="5">
        <v>227</v>
      </c>
      <c r="C14" s="6">
        <v>4636</v>
      </c>
      <c r="D14" s="8">
        <v>4</v>
      </c>
      <c r="E14" s="6">
        <v>82</v>
      </c>
      <c r="F14" s="6">
        <v>103</v>
      </c>
      <c r="G14" s="6">
        <v>2350</v>
      </c>
      <c r="H14" s="8">
        <v>15</v>
      </c>
      <c r="I14" s="6">
        <v>204</v>
      </c>
      <c r="J14" s="8">
        <v>100</v>
      </c>
      <c r="K14" s="6">
        <v>1792</v>
      </c>
      <c r="L14" s="6">
        <v>35</v>
      </c>
      <c r="M14" s="6">
        <v>528</v>
      </c>
      <c r="N14" s="8">
        <v>5</v>
      </c>
      <c r="O14" s="6">
        <v>208</v>
      </c>
      <c r="R14" s="50"/>
      <c r="S14" s="50"/>
      <c r="U14" s="50"/>
      <c r="V14" s="50"/>
      <c r="W14" s="50"/>
    </row>
    <row r="15" spans="1:23" ht="15" customHeight="1" x14ac:dyDescent="0.2">
      <c r="A15" s="7" t="s">
        <v>0</v>
      </c>
      <c r="B15" s="5">
        <v>209</v>
      </c>
      <c r="C15" s="6">
        <v>7119</v>
      </c>
      <c r="D15" s="8">
        <v>0</v>
      </c>
      <c r="E15" s="6">
        <v>0</v>
      </c>
      <c r="F15" s="6">
        <v>9</v>
      </c>
      <c r="G15" s="6">
        <v>302</v>
      </c>
      <c r="H15" s="8">
        <v>39</v>
      </c>
      <c r="I15" s="6">
        <v>1215</v>
      </c>
      <c r="J15" s="8">
        <v>161</v>
      </c>
      <c r="K15" s="6">
        <v>5602</v>
      </c>
      <c r="L15" s="6">
        <v>81</v>
      </c>
      <c r="M15" s="6">
        <v>2893</v>
      </c>
      <c r="N15" s="8">
        <v>0</v>
      </c>
      <c r="O15" s="6">
        <v>0</v>
      </c>
      <c r="R15" s="50"/>
      <c r="S15" s="50"/>
      <c r="U15" s="50"/>
      <c r="V15" s="50"/>
      <c r="W15" s="50"/>
    </row>
    <row r="16" spans="1:23" ht="15" customHeight="1" x14ac:dyDescent="0.2">
      <c r="A16" s="7" t="s">
        <v>1</v>
      </c>
      <c r="B16" s="5">
        <v>21</v>
      </c>
      <c r="C16" s="6">
        <v>236</v>
      </c>
      <c r="D16" s="8">
        <v>0</v>
      </c>
      <c r="E16" s="6">
        <v>0</v>
      </c>
      <c r="F16" s="6"/>
      <c r="G16" s="6"/>
      <c r="H16" s="8">
        <v>1</v>
      </c>
      <c r="I16" s="6">
        <v>3</v>
      </c>
      <c r="J16" s="8">
        <v>20</v>
      </c>
      <c r="K16" s="6">
        <v>233</v>
      </c>
      <c r="L16" s="6">
        <v>5</v>
      </c>
      <c r="M16" s="6">
        <v>51</v>
      </c>
      <c r="N16" s="8">
        <v>0</v>
      </c>
      <c r="O16" s="6">
        <v>0</v>
      </c>
      <c r="R16" s="50"/>
      <c r="S16" s="50"/>
      <c r="U16" s="50"/>
      <c r="V16" s="50"/>
      <c r="W16" s="50"/>
    </row>
    <row r="17" spans="1:23" ht="15" customHeight="1" x14ac:dyDescent="0.2">
      <c r="A17" s="7" t="s">
        <v>43</v>
      </c>
      <c r="B17" s="5">
        <v>49</v>
      </c>
      <c r="C17" s="6">
        <v>55</v>
      </c>
      <c r="D17" s="8">
        <v>0</v>
      </c>
      <c r="E17" s="6">
        <v>0</v>
      </c>
      <c r="F17" s="6">
        <v>2</v>
      </c>
      <c r="G17" s="6">
        <v>4</v>
      </c>
      <c r="H17" s="8">
        <v>1</v>
      </c>
      <c r="I17" s="6">
        <v>0</v>
      </c>
      <c r="J17" s="8">
        <v>46</v>
      </c>
      <c r="K17" s="6">
        <v>51</v>
      </c>
      <c r="L17" s="6">
        <v>10</v>
      </c>
      <c r="M17" s="6">
        <v>3</v>
      </c>
      <c r="N17" s="8">
        <v>0</v>
      </c>
      <c r="O17" s="6">
        <v>0</v>
      </c>
      <c r="R17" s="50"/>
      <c r="S17" s="50"/>
      <c r="U17" s="50"/>
      <c r="V17" s="50"/>
      <c r="W17" s="50"/>
    </row>
    <row r="18" spans="1:23" ht="15" customHeight="1" x14ac:dyDescent="0.2">
      <c r="A18" s="7" t="s">
        <v>44</v>
      </c>
      <c r="B18" s="5">
        <v>78</v>
      </c>
      <c r="C18" s="6">
        <v>0</v>
      </c>
      <c r="D18" s="8">
        <v>0</v>
      </c>
      <c r="E18" s="6">
        <v>0</v>
      </c>
      <c r="F18" s="6"/>
      <c r="G18" s="6"/>
      <c r="H18" s="8">
        <v>7</v>
      </c>
      <c r="I18" s="6">
        <v>0</v>
      </c>
      <c r="J18" s="8">
        <v>71</v>
      </c>
      <c r="K18" s="6">
        <v>0</v>
      </c>
      <c r="L18" s="6">
        <v>37</v>
      </c>
      <c r="M18" s="6">
        <v>0</v>
      </c>
      <c r="N18" s="8">
        <v>0</v>
      </c>
      <c r="O18" s="6">
        <v>0</v>
      </c>
      <c r="R18" s="50"/>
      <c r="S18" s="50"/>
      <c r="U18" s="50"/>
      <c r="V18" s="50"/>
      <c r="W18" s="50"/>
    </row>
    <row r="19" spans="1:23" ht="15" customHeight="1" x14ac:dyDescent="0.2">
      <c r="A19" s="7" t="s">
        <v>45</v>
      </c>
      <c r="B19" s="5">
        <v>241</v>
      </c>
      <c r="C19" s="6">
        <v>0</v>
      </c>
      <c r="D19" s="8">
        <v>0</v>
      </c>
      <c r="E19" s="6">
        <v>0</v>
      </c>
      <c r="F19" s="6">
        <v>2</v>
      </c>
      <c r="G19" s="6">
        <v>0</v>
      </c>
      <c r="H19" s="8">
        <v>13</v>
      </c>
      <c r="I19" s="6">
        <v>0</v>
      </c>
      <c r="J19" s="8">
        <v>226</v>
      </c>
      <c r="K19" s="6">
        <v>0</v>
      </c>
      <c r="L19" s="6">
        <v>81</v>
      </c>
      <c r="M19" s="6">
        <v>0</v>
      </c>
      <c r="N19" s="8">
        <v>0</v>
      </c>
      <c r="O19" s="6">
        <v>0</v>
      </c>
      <c r="R19" s="50"/>
      <c r="S19" s="50"/>
      <c r="U19" s="50"/>
      <c r="V19" s="50"/>
      <c r="W19" s="50"/>
    </row>
    <row r="20" spans="1:23" ht="15" customHeight="1" x14ac:dyDescent="0.2">
      <c r="A20" s="7" t="s">
        <v>2</v>
      </c>
      <c r="B20" s="5">
        <v>82</v>
      </c>
      <c r="C20" s="6">
        <v>0</v>
      </c>
      <c r="D20" s="8">
        <v>0</v>
      </c>
      <c r="E20" s="6">
        <v>0</v>
      </c>
      <c r="F20" s="6">
        <v>1</v>
      </c>
      <c r="G20" s="6">
        <v>0</v>
      </c>
      <c r="H20" s="8">
        <v>20</v>
      </c>
      <c r="I20" s="6">
        <v>0</v>
      </c>
      <c r="J20" s="8">
        <v>61</v>
      </c>
      <c r="K20" s="6">
        <v>0</v>
      </c>
      <c r="L20" s="6">
        <v>30</v>
      </c>
      <c r="M20" s="6">
        <v>0</v>
      </c>
      <c r="N20" s="8">
        <v>0</v>
      </c>
      <c r="O20" s="6">
        <v>0</v>
      </c>
      <c r="R20" s="50"/>
      <c r="S20" s="50"/>
      <c r="U20" s="50"/>
      <c r="V20" s="50"/>
      <c r="W20" s="50"/>
    </row>
    <row r="21" spans="1:23" ht="15" customHeight="1" x14ac:dyDescent="0.2">
      <c r="A21" s="7" t="s">
        <v>46</v>
      </c>
      <c r="B21" s="5">
        <v>15</v>
      </c>
      <c r="C21" s="6">
        <v>297</v>
      </c>
      <c r="D21" s="8">
        <v>0</v>
      </c>
      <c r="E21" s="6">
        <v>0</v>
      </c>
      <c r="F21" s="6">
        <v>1</v>
      </c>
      <c r="G21" s="6">
        <v>21</v>
      </c>
      <c r="H21" s="8">
        <v>0</v>
      </c>
      <c r="I21" s="6">
        <v>0</v>
      </c>
      <c r="J21" s="8">
        <v>14</v>
      </c>
      <c r="K21" s="6">
        <v>276</v>
      </c>
      <c r="L21" s="6">
        <v>2</v>
      </c>
      <c r="M21" s="6">
        <v>27</v>
      </c>
      <c r="N21" s="8">
        <v>0</v>
      </c>
      <c r="O21" s="6">
        <v>0</v>
      </c>
      <c r="R21" s="50"/>
      <c r="S21" s="50"/>
      <c r="U21" s="50"/>
      <c r="V21" s="50"/>
      <c r="W21" s="50"/>
    </row>
    <row r="22" spans="1:23" ht="15" customHeight="1" x14ac:dyDescent="0.2">
      <c r="A22" s="9" t="s">
        <v>47</v>
      </c>
      <c r="B22" s="5">
        <v>533</v>
      </c>
      <c r="C22" s="6">
        <v>0</v>
      </c>
      <c r="D22" s="8">
        <v>2</v>
      </c>
      <c r="E22" s="6">
        <v>0</v>
      </c>
      <c r="F22" s="6">
        <v>25</v>
      </c>
      <c r="G22" s="6">
        <v>0</v>
      </c>
      <c r="H22" s="8">
        <v>31</v>
      </c>
      <c r="I22" s="6">
        <v>0</v>
      </c>
      <c r="J22" s="8">
        <v>465</v>
      </c>
      <c r="K22" s="6">
        <v>0</v>
      </c>
      <c r="L22" s="6">
        <v>94</v>
      </c>
      <c r="M22" s="6">
        <v>0</v>
      </c>
      <c r="N22" s="8">
        <v>10</v>
      </c>
      <c r="O22" s="6">
        <v>0</v>
      </c>
      <c r="R22" s="50"/>
      <c r="S22" s="50"/>
      <c r="U22" s="50"/>
      <c r="V22" s="50"/>
      <c r="W22" s="50"/>
    </row>
    <row r="23" spans="1:23" ht="15" customHeight="1" x14ac:dyDescent="0.2">
      <c r="A23" s="7" t="s">
        <v>48</v>
      </c>
      <c r="B23" s="5">
        <v>152</v>
      </c>
      <c r="C23" s="6">
        <v>0</v>
      </c>
      <c r="D23" s="8">
        <v>1</v>
      </c>
      <c r="E23" s="6">
        <v>0</v>
      </c>
      <c r="F23" s="6">
        <v>30</v>
      </c>
      <c r="G23" s="6">
        <v>0</v>
      </c>
      <c r="H23" s="8">
        <v>4</v>
      </c>
      <c r="I23" s="6">
        <v>0</v>
      </c>
      <c r="J23" s="8">
        <v>117</v>
      </c>
      <c r="K23" s="6">
        <v>0</v>
      </c>
      <c r="L23" s="6">
        <v>39</v>
      </c>
      <c r="M23" s="6">
        <v>0</v>
      </c>
      <c r="N23" s="8">
        <v>0</v>
      </c>
      <c r="O23" s="6">
        <v>0</v>
      </c>
      <c r="R23" s="50"/>
      <c r="S23" s="50"/>
      <c r="U23" s="50"/>
      <c r="V23" s="50"/>
      <c r="W23" s="50"/>
    </row>
    <row r="24" spans="1:23" ht="15" customHeight="1" x14ac:dyDescent="0.2">
      <c r="A24" s="7" t="s">
        <v>93</v>
      </c>
      <c r="B24" s="5">
        <v>338</v>
      </c>
      <c r="C24" s="6">
        <v>411</v>
      </c>
      <c r="D24" s="8">
        <v>5</v>
      </c>
      <c r="E24" s="6">
        <v>30</v>
      </c>
      <c r="F24" s="6">
        <v>12</v>
      </c>
      <c r="G24" s="6">
        <v>77</v>
      </c>
      <c r="H24" s="8">
        <v>5</v>
      </c>
      <c r="I24" s="6">
        <v>0</v>
      </c>
      <c r="J24" s="8">
        <v>311</v>
      </c>
      <c r="K24" s="6">
        <v>304</v>
      </c>
      <c r="L24" s="6">
        <v>64</v>
      </c>
      <c r="M24" s="6">
        <v>85</v>
      </c>
      <c r="N24" s="8">
        <v>5</v>
      </c>
      <c r="O24" s="6">
        <v>0</v>
      </c>
      <c r="R24" s="50"/>
      <c r="S24" s="50"/>
      <c r="U24" s="50"/>
      <c r="V24" s="50"/>
      <c r="W24" s="50"/>
    </row>
    <row r="25" spans="1:23" ht="15" customHeight="1" x14ac:dyDescent="0.2">
      <c r="A25" s="7" t="s">
        <v>63</v>
      </c>
      <c r="B25" s="5">
        <v>50</v>
      </c>
      <c r="C25" s="6">
        <v>0</v>
      </c>
      <c r="D25" s="8">
        <v>1</v>
      </c>
      <c r="E25" s="6">
        <v>0</v>
      </c>
      <c r="F25" s="6"/>
      <c r="G25" s="6"/>
      <c r="H25" s="8">
        <v>1</v>
      </c>
      <c r="I25" s="6">
        <v>0</v>
      </c>
      <c r="J25" s="8">
        <v>48</v>
      </c>
      <c r="K25" s="6">
        <v>0</v>
      </c>
      <c r="L25" s="6">
        <v>13</v>
      </c>
      <c r="M25" s="6">
        <v>0</v>
      </c>
      <c r="N25" s="8">
        <v>0</v>
      </c>
      <c r="O25" s="6">
        <v>0</v>
      </c>
      <c r="R25" s="50"/>
      <c r="S25" s="50"/>
      <c r="U25" s="50"/>
      <c r="V25" s="50"/>
      <c r="W25" s="50"/>
    </row>
    <row r="26" spans="1:23" ht="15" customHeight="1" x14ac:dyDescent="0.2">
      <c r="A26" s="7" t="s">
        <v>50</v>
      </c>
      <c r="B26" s="5">
        <v>17</v>
      </c>
      <c r="C26" s="6">
        <v>0</v>
      </c>
      <c r="D26" s="8">
        <v>0</v>
      </c>
      <c r="E26" s="6">
        <v>0</v>
      </c>
      <c r="F26" s="6">
        <v>6</v>
      </c>
      <c r="G26" s="6">
        <v>0</v>
      </c>
      <c r="H26" s="8">
        <v>0</v>
      </c>
      <c r="I26" s="6">
        <v>0</v>
      </c>
      <c r="J26" s="8">
        <v>11</v>
      </c>
      <c r="K26" s="6">
        <v>0</v>
      </c>
      <c r="L26" s="6">
        <v>4</v>
      </c>
      <c r="M26" s="6">
        <v>0</v>
      </c>
      <c r="N26" s="8">
        <v>0</v>
      </c>
      <c r="O26" s="6">
        <v>0</v>
      </c>
      <c r="R26" s="50"/>
      <c r="S26" s="50"/>
      <c r="U26" s="50"/>
      <c r="V26" s="50"/>
      <c r="W26" s="50"/>
    </row>
    <row r="27" spans="1:23" ht="15" customHeight="1" x14ac:dyDescent="0.2">
      <c r="A27" s="7" t="s">
        <v>51</v>
      </c>
      <c r="B27" s="5">
        <v>50</v>
      </c>
      <c r="C27" s="6">
        <v>326</v>
      </c>
      <c r="D27" s="8">
        <v>1</v>
      </c>
      <c r="E27" s="6">
        <v>24</v>
      </c>
      <c r="F27" s="6">
        <v>1</v>
      </c>
      <c r="G27" s="6">
        <v>0</v>
      </c>
      <c r="H27" s="8">
        <v>1</v>
      </c>
      <c r="I27" s="6">
        <v>11</v>
      </c>
      <c r="J27" s="8">
        <v>47</v>
      </c>
      <c r="K27" s="6">
        <v>291</v>
      </c>
      <c r="L27" s="6">
        <v>5</v>
      </c>
      <c r="M27" s="6">
        <v>29</v>
      </c>
      <c r="N27" s="8">
        <v>0</v>
      </c>
      <c r="O27" s="6">
        <v>0</v>
      </c>
      <c r="R27" s="50"/>
      <c r="S27" s="50"/>
      <c r="U27" s="50"/>
      <c r="V27" s="50"/>
      <c r="W27" s="50"/>
    </row>
    <row r="28" spans="1:23" ht="15" customHeight="1" x14ac:dyDescent="0.2">
      <c r="A28" s="7" t="s">
        <v>171</v>
      </c>
      <c r="B28" s="5">
        <v>34</v>
      </c>
      <c r="C28" s="6">
        <v>0</v>
      </c>
      <c r="D28" s="8">
        <v>2</v>
      </c>
      <c r="E28" s="6">
        <v>0</v>
      </c>
      <c r="F28" s="6">
        <v>2</v>
      </c>
      <c r="G28" s="6">
        <v>0</v>
      </c>
      <c r="H28" s="8">
        <v>0</v>
      </c>
      <c r="I28" s="6">
        <v>0</v>
      </c>
      <c r="J28" s="8">
        <v>29</v>
      </c>
      <c r="K28" s="6">
        <v>0</v>
      </c>
      <c r="L28" s="6">
        <v>3</v>
      </c>
      <c r="M28" s="6">
        <v>0</v>
      </c>
      <c r="N28" s="8">
        <v>1</v>
      </c>
      <c r="O28" s="6">
        <v>0</v>
      </c>
      <c r="R28" s="50"/>
      <c r="S28" s="50"/>
      <c r="U28" s="50"/>
      <c r="V28" s="50"/>
      <c r="W28" s="50"/>
    </row>
    <row r="29" spans="1:23" ht="15" customHeight="1" x14ac:dyDescent="0.2">
      <c r="A29" s="7" t="s">
        <v>111</v>
      </c>
      <c r="B29" s="5">
        <v>60</v>
      </c>
      <c r="C29" s="6">
        <v>0</v>
      </c>
      <c r="D29" s="8">
        <v>0</v>
      </c>
      <c r="E29" s="6">
        <v>0</v>
      </c>
      <c r="F29" s="6">
        <v>1</v>
      </c>
      <c r="G29" s="6">
        <v>0</v>
      </c>
      <c r="H29" s="8">
        <v>3</v>
      </c>
      <c r="I29" s="6">
        <v>0</v>
      </c>
      <c r="J29" s="8">
        <v>56</v>
      </c>
      <c r="K29" s="6">
        <v>0</v>
      </c>
      <c r="L29" s="6">
        <v>8</v>
      </c>
      <c r="M29" s="6">
        <v>0</v>
      </c>
      <c r="N29" s="8">
        <v>0</v>
      </c>
      <c r="O29" s="6">
        <v>0</v>
      </c>
      <c r="R29" s="50"/>
      <c r="S29" s="50"/>
      <c r="U29" s="50"/>
      <c r="V29" s="50"/>
      <c r="W29" s="50"/>
    </row>
    <row r="30" spans="1:23" ht="15" customHeight="1" x14ac:dyDescent="0.2">
      <c r="A30" s="7" t="s">
        <v>112</v>
      </c>
      <c r="B30" s="5">
        <v>357</v>
      </c>
      <c r="C30" s="6">
        <v>2165</v>
      </c>
      <c r="D30" s="8">
        <v>6</v>
      </c>
      <c r="E30" s="6">
        <v>47</v>
      </c>
      <c r="F30" s="6">
        <v>45</v>
      </c>
      <c r="G30" s="6">
        <v>219</v>
      </c>
      <c r="H30" s="8">
        <v>89</v>
      </c>
      <c r="I30" s="6">
        <v>646</v>
      </c>
      <c r="J30" s="8">
        <v>187</v>
      </c>
      <c r="K30" s="6">
        <v>988</v>
      </c>
      <c r="L30" s="6">
        <v>60</v>
      </c>
      <c r="M30" s="6">
        <v>327</v>
      </c>
      <c r="N30" s="8">
        <v>30</v>
      </c>
      <c r="O30" s="6">
        <v>265</v>
      </c>
      <c r="R30" s="50"/>
      <c r="S30" s="50"/>
      <c r="T30" s="50"/>
      <c r="U30" s="50"/>
      <c r="V30" s="50"/>
      <c r="W30" s="50"/>
    </row>
    <row r="31" spans="1:23" ht="15" customHeight="1" x14ac:dyDescent="0.2">
      <c r="A31" s="7" t="s">
        <v>113</v>
      </c>
      <c r="B31" s="5">
        <v>210</v>
      </c>
      <c r="C31" s="6">
        <v>0</v>
      </c>
      <c r="D31" s="8">
        <v>0</v>
      </c>
      <c r="E31" s="6">
        <v>0</v>
      </c>
      <c r="F31" s="6">
        <v>1</v>
      </c>
      <c r="G31" s="6">
        <v>0</v>
      </c>
      <c r="H31" s="8">
        <v>12</v>
      </c>
      <c r="I31" s="6">
        <v>0</v>
      </c>
      <c r="J31" s="8">
        <v>185</v>
      </c>
      <c r="K31" s="6">
        <v>0</v>
      </c>
      <c r="L31" s="6">
        <v>55</v>
      </c>
      <c r="M31" s="6">
        <v>0</v>
      </c>
      <c r="N31" s="8">
        <v>12</v>
      </c>
      <c r="O31" s="6">
        <v>0</v>
      </c>
      <c r="R31" s="50"/>
      <c r="S31" s="50"/>
      <c r="T31" s="50"/>
      <c r="U31" s="50"/>
      <c r="V31" s="50"/>
      <c r="W31" s="50"/>
    </row>
    <row r="32" spans="1:23" ht="15" customHeight="1" x14ac:dyDescent="0.2">
      <c r="A32" s="7" t="s">
        <v>114</v>
      </c>
      <c r="B32" s="5">
        <v>668</v>
      </c>
      <c r="C32" s="6">
        <v>0</v>
      </c>
      <c r="D32" s="8">
        <v>0</v>
      </c>
      <c r="E32" s="6">
        <v>0</v>
      </c>
      <c r="F32" s="6">
        <v>10</v>
      </c>
      <c r="G32" s="6">
        <v>0</v>
      </c>
      <c r="H32" s="8">
        <v>390</v>
      </c>
      <c r="I32" s="6">
        <v>0</v>
      </c>
      <c r="J32" s="8">
        <v>223</v>
      </c>
      <c r="K32" s="6">
        <v>0</v>
      </c>
      <c r="L32" s="6">
        <v>133</v>
      </c>
      <c r="M32" s="6">
        <v>0</v>
      </c>
      <c r="N32" s="8">
        <v>45</v>
      </c>
      <c r="O32" s="6">
        <v>0</v>
      </c>
      <c r="R32" s="50"/>
      <c r="S32" s="50"/>
      <c r="T32" s="50"/>
      <c r="U32" s="50"/>
      <c r="V32" s="50"/>
      <c r="W32" s="50"/>
    </row>
    <row r="33" spans="1:23" ht="15" customHeight="1" x14ac:dyDescent="0.2">
      <c r="A33" s="7" t="s">
        <v>115</v>
      </c>
      <c r="B33" s="5">
        <v>59</v>
      </c>
      <c r="C33" s="6">
        <v>0</v>
      </c>
      <c r="D33" s="8">
        <v>0</v>
      </c>
      <c r="E33" s="6">
        <v>0</v>
      </c>
      <c r="F33" s="6">
        <v>14</v>
      </c>
      <c r="G33" s="6">
        <v>0</v>
      </c>
      <c r="H33" s="8">
        <v>4</v>
      </c>
      <c r="I33" s="6">
        <v>0</v>
      </c>
      <c r="J33" s="8">
        <v>41</v>
      </c>
      <c r="K33" s="6">
        <v>0</v>
      </c>
      <c r="L33" s="6">
        <v>8</v>
      </c>
      <c r="M33" s="6">
        <v>0</v>
      </c>
      <c r="N33" s="8">
        <v>0</v>
      </c>
      <c r="O33" s="6">
        <v>0</v>
      </c>
      <c r="R33" s="50"/>
      <c r="S33" s="50"/>
      <c r="T33" s="50"/>
      <c r="U33" s="50"/>
      <c r="V33" s="50"/>
      <c r="W33" s="50"/>
    </row>
    <row r="34" spans="1:23" ht="15" customHeight="1" x14ac:dyDescent="0.2">
      <c r="A34" s="7" t="s">
        <v>137</v>
      </c>
      <c r="B34" s="5">
        <v>12</v>
      </c>
      <c r="C34" s="6">
        <v>0</v>
      </c>
      <c r="D34" s="8">
        <v>0</v>
      </c>
      <c r="E34" s="6">
        <v>0</v>
      </c>
      <c r="F34" s="6">
        <v>0</v>
      </c>
      <c r="G34" s="6">
        <v>0</v>
      </c>
      <c r="H34" s="8">
        <v>0</v>
      </c>
      <c r="I34" s="6">
        <v>0</v>
      </c>
      <c r="J34" s="8">
        <v>12</v>
      </c>
      <c r="K34" s="6">
        <v>0</v>
      </c>
      <c r="L34" s="6">
        <v>0</v>
      </c>
      <c r="M34" s="6">
        <v>0</v>
      </c>
      <c r="N34" s="8">
        <v>0</v>
      </c>
      <c r="O34" s="6">
        <v>0</v>
      </c>
      <c r="R34" s="50"/>
      <c r="S34" s="50"/>
      <c r="T34" s="50"/>
      <c r="U34" s="50"/>
      <c r="V34" s="50"/>
      <c r="W34" s="50"/>
    </row>
    <row r="35" spans="1:23" ht="15" customHeight="1" x14ac:dyDescent="0.2">
      <c r="A35" s="7" t="s">
        <v>138</v>
      </c>
      <c r="B35" s="5">
        <v>259</v>
      </c>
      <c r="C35" s="6">
        <v>0</v>
      </c>
      <c r="D35" s="8">
        <v>0</v>
      </c>
      <c r="E35" s="6">
        <v>0</v>
      </c>
      <c r="F35" s="6">
        <v>5</v>
      </c>
      <c r="G35" s="6">
        <v>0</v>
      </c>
      <c r="H35" s="8">
        <v>14</v>
      </c>
      <c r="I35" s="6">
        <v>0</v>
      </c>
      <c r="J35" s="8">
        <v>239</v>
      </c>
      <c r="K35" s="6">
        <v>0</v>
      </c>
      <c r="L35" s="6">
        <v>77</v>
      </c>
      <c r="M35" s="6">
        <v>0</v>
      </c>
      <c r="N35" s="8">
        <v>1</v>
      </c>
      <c r="O35" s="6">
        <v>0</v>
      </c>
      <c r="R35" s="50"/>
      <c r="S35" s="50"/>
      <c r="T35" s="50"/>
      <c r="U35" s="50"/>
      <c r="V35" s="50"/>
      <c r="W35" s="50"/>
    </row>
    <row r="36" spans="1:23" ht="15" customHeight="1" x14ac:dyDescent="0.2">
      <c r="A36" s="7" t="s">
        <v>139</v>
      </c>
      <c r="B36" s="5">
        <v>114</v>
      </c>
      <c r="C36" s="6">
        <v>0</v>
      </c>
      <c r="D36" s="8">
        <v>0</v>
      </c>
      <c r="E36" s="6">
        <v>0</v>
      </c>
      <c r="F36" s="6">
        <v>4</v>
      </c>
      <c r="G36" s="6">
        <v>0</v>
      </c>
      <c r="H36" s="8">
        <v>7</v>
      </c>
      <c r="I36" s="6">
        <v>0</v>
      </c>
      <c r="J36" s="8">
        <v>102</v>
      </c>
      <c r="K36" s="6">
        <v>0</v>
      </c>
      <c r="L36" s="6">
        <v>21</v>
      </c>
      <c r="M36" s="6">
        <v>0</v>
      </c>
      <c r="N36" s="8">
        <v>1</v>
      </c>
      <c r="O36" s="6">
        <v>0</v>
      </c>
      <c r="R36" s="50"/>
      <c r="S36" s="50"/>
      <c r="T36" s="50"/>
      <c r="U36" s="50"/>
      <c r="V36" s="50"/>
      <c r="W36" s="50"/>
    </row>
    <row r="37" spans="1:23" ht="15" customHeight="1" x14ac:dyDescent="0.2">
      <c r="A37" s="7" t="s">
        <v>118</v>
      </c>
      <c r="B37" s="5">
        <v>36</v>
      </c>
      <c r="C37" s="6">
        <v>0</v>
      </c>
      <c r="D37" s="8">
        <v>1</v>
      </c>
      <c r="E37" s="6">
        <v>0</v>
      </c>
      <c r="F37" s="6">
        <v>3</v>
      </c>
      <c r="G37" s="6">
        <v>0</v>
      </c>
      <c r="H37" s="8">
        <v>2</v>
      </c>
      <c r="I37" s="6">
        <v>0</v>
      </c>
      <c r="J37" s="8">
        <v>29</v>
      </c>
      <c r="K37" s="6">
        <v>0</v>
      </c>
      <c r="L37" s="6">
        <v>1</v>
      </c>
      <c r="M37" s="6">
        <v>0</v>
      </c>
      <c r="N37" s="8">
        <v>1</v>
      </c>
      <c r="O37" s="6">
        <v>0</v>
      </c>
      <c r="R37" s="50"/>
      <c r="S37" s="50"/>
      <c r="T37" s="50"/>
      <c r="U37" s="50"/>
      <c r="V37" s="50"/>
      <c r="W37" s="50"/>
    </row>
    <row r="38" spans="1:23" ht="15" customHeight="1" x14ac:dyDescent="0.2">
      <c r="A38" s="7" t="s">
        <v>119</v>
      </c>
      <c r="B38" s="5">
        <v>197</v>
      </c>
      <c r="C38" s="6">
        <v>0</v>
      </c>
      <c r="D38" s="8">
        <v>0</v>
      </c>
      <c r="E38" s="6">
        <v>0</v>
      </c>
      <c r="F38" s="6">
        <v>3</v>
      </c>
      <c r="G38" s="6">
        <v>0</v>
      </c>
      <c r="H38" s="8">
        <v>15</v>
      </c>
      <c r="I38" s="6">
        <v>0</v>
      </c>
      <c r="J38" s="8">
        <v>179</v>
      </c>
      <c r="K38" s="6">
        <v>0</v>
      </c>
      <c r="L38" s="6">
        <v>36</v>
      </c>
      <c r="M38" s="6">
        <v>0</v>
      </c>
      <c r="N38" s="8">
        <v>0</v>
      </c>
      <c r="O38" s="6">
        <v>0</v>
      </c>
      <c r="R38" s="50"/>
      <c r="S38" s="50"/>
      <c r="T38" s="50"/>
      <c r="U38" s="50"/>
      <c r="V38" s="50"/>
      <c r="W38" s="50"/>
    </row>
    <row r="39" spans="1:23" ht="15" customHeight="1" x14ac:dyDescent="0.2">
      <c r="A39" s="7" t="s">
        <v>120</v>
      </c>
      <c r="B39" s="5">
        <v>18</v>
      </c>
      <c r="C39" s="6">
        <v>0</v>
      </c>
      <c r="D39" s="8">
        <v>0</v>
      </c>
      <c r="E39" s="6">
        <v>0</v>
      </c>
      <c r="F39" s="6">
        <v>0</v>
      </c>
      <c r="G39" s="6">
        <v>0</v>
      </c>
      <c r="H39" s="8">
        <v>3</v>
      </c>
      <c r="I39" s="6">
        <v>0</v>
      </c>
      <c r="J39" s="8">
        <v>13</v>
      </c>
      <c r="K39" s="6">
        <v>0</v>
      </c>
      <c r="L39" s="6">
        <v>3</v>
      </c>
      <c r="M39" s="6">
        <v>0</v>
      </c>
      <c r="N39" s="8">
        <v>2</v>
      </c>
      <c r="O39" s="6">
        <v>0</v>
      </c>
      <c r="R39" s="50"/>
      <c r="S39" s="50"/>
      <c r="T39" s="50"/>
      <c r="U39" s="50"/>
      <c r="V39" s="50"/>
      <c r="W39" s="50"/>
    </row>
    <row r="40" spans="1:23" ht="15" customHeight="1" x14ac:dyDescent="0.2">
      <c r="A40" s="10" t="s">
        <v>121</v>
      </c>
      <c r="B40" s="5">
        <v>27</v>
      </c>
      <c r="C40" s="6">
        <v>0</v>
      </c>
      <c r="D40" s="8">
        <v>0</v>
      </c>
      <c r="E40" s="6">
        <v>0</v>
      </c>
      <c r="F40" s="6">
        <v>1</v>
      </c>
      <c r="G40" s="6">
        <v>0</v>
      </c>
      <c r="H40" s="8">
        <v>0</v>
      </c>
      <c r="I40" s="6">
        <v>0</v>
      </c>
      <c r="J40" s="8">
        <v>26</v>
      </c>
      <c r="K40" s="6">
        <v>0</v>
      </c>
      <c r="L40" s="6">
        <v>0</v>
      </c>
      <c r="M40" s="6">
        <v>0</v>
      </c>
      <c r="N40" s="8">
        <v>0</v>
      </c>
      <c r="O40" s="6">
        <v>0</v>
      </c>
      <c r="R40" s="50"/>
      <c r="S40" s="50"/>
      <c r="T40" s="50"/>
      <c r="U40" s="50"/>
      <c r="V40" s="50"/>
      <c r="W40" s="50"/>
    </row>
    <row r="41" spans="1:23" ht="15" customHeight="1" x14ac:dyDescent="0.2">
      <c r="A41" s="11" t="s">
        <v>55</v>
      </c>
      <c r="B41" s="12">
        <f>SUM(B8:B40)</f>
        <v>5670</v>
      </c>
      <c r="C41" s="12">
        <f t="shared" ref="C41:O41" si="0">SUM(C8:C40)</f>
        <v>90154</v>
      </c>
      <c r="D41" s="12">
        <f t="shared" si="0"/>
        <v>33</v>
      </c>
      <c r="E41" s="12">
        <f t="shared" si="0"/>
        <v>906</v>
      </c>
      <c r="F41" s="12">
        <f t="shared" si="0"/>
        <v>775</v>
      </c>
      <c r="G41" s="12">
        <f t="shared" si="0"/>
        <v>34550</v>
      </c>
      <c r="H41" s="12">
        <f t="shared" si="0"/>
        <v>1056</v>
      </c>
      <c r="I41" s="12">
        <f t="shared" si="0"/>
        <v>21886</v>
      </c>
      <c r="J41" s="12">
        <f t="shared" si="0"/>
        <v>3522</v>
      </c>
      <c r="K41" s="12">
        <f t="shared" si="0"/>
        <v>22696</v>
      </c>
      <c r="L41" s="12">
        <f t="shared" si="0"/>
        <v>1099</v>
      </c>
      <c r="M41" s="12">
        <f t="shared" si="0"/>
        <v>7457</v>
      </c>
      <c r="N41" s="12">
        <f t="shared" si="0"/>
        <v>284</v>
      </c>
      <c r="O41" s="12">
        <f t="shared" si="0"/>
        <v>10116</v>
      </c>
      <c r="R41" s="50"/>
      <c r="S41" s="50"/>
      <c r="U41" s="50"/>
      <c r="V41" s="50"/>
      <c r="W41" s="50"/>
    </row>
    <row r="42" spans="1:23" ht="15" customHeight="1" x14ac:dyDescent="0.2"/>
    <row r="43" spans="1:23" ht="15" customHeight="1" x14ac:dyDescent="0.2">
      <c r="A43" s="41" t="s">
        <v>70</v>
      </c>
    </row>
    <row r="44" spans="1:23" ht="15" customHeight="1" x14ac:dyDescent="0.2">
      <c r="A44" s="41" t="s">
        <v>102</v>
      </c>
    </row>
    <row r="45" spans="1:23" ht="15" customHeight="1" x14ac:dyDescent="0.2">
      <c r="A45" s="41" t="s">
        <v>103</v>
      </c>
    </row>
  </sheetData>
  <mergeCells count="10">
    <mergeCell ref="L6:M6"/>
    <mergeCell ref="A4:A7"/>
    <mergeCell ref="B4:C6"/>
    <mergeCell ref="D4:O4"/>
    <mergeCell ref="D5:E6"/>
    <mergeCell ref="F5:G6"/>
    <mergeCell ref="H5:I6"/>
    <mergeCell ref="J5:M5"/>
    <mergeCell ref="N5:O6"/>
    <mergeCell ref="J6:K6"/>
  </mergeCells>
  <phoneticPr fontId="2" type="noConversion"/>
  <pageMargins left="0.59055118110236227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D771-98EF-4190-9538-ED05BDCB22EF}">
  <sheetPr>
    <pageSetUpPr fitToPage="1"/>
  </sheetPr>
  <dimension ref="A1:N55"/>
  <sheetViews>
    <sheetView showGridLines="0" zoomScale="80" zoomScaleNormal="80" zoomScaleSheetLayoutView="80" workbookViewId="0"/>
  </sheetViews>
  <sheetFormatPr defaultRowHeight="12.75" x14ac:dyDescent="0.2"/>
  <cols>
    <col min="1" max="1" width="29.42578125" customWidth="1"/>
    <col min="2" max="6" width="13.5703125" customWidth="1"/>
    <col min="7" max="8" width="13.5703125" style="56" customWidth="1"/>
    <col min="9" max="9" width="15.5703125" style="56" customWidth="1"/>
    <col min="10" max="10" width="18.28515625" customWidth="1"/>
    <col min="11" max="13" width="13.5703125" customWidth="1"/>
    <col min="14" max="14" width="13.85546875" customWidth="1"/>
  </cols>
  <sheetData>
    <row r="1" spans="1:14" ht="1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L1" s="14"/>
      <c r="N1" s="14" t="s">
        <v>143</v>
      </c>
    </row>
    <row r="2" spans="1:14" s="52" customFormat="1" ht="30" customHeight="1" x14ac:dyDescent="0.2">
      <c r="A2" s="83" t="s">
        <v>166</v>
      </c>
      <c r="B2" s="83"/>
      <c r="C2" s="83"/>
      <c r="D2" s="83"/>
      <c r="E2" s="83"/>
      <c r="F2" s="83"/>
      <c r="G2" s="83"/>
      <c r="H2" s="83"/>
      <c r="I2" s="51"/>
    </row>
    <row r="3" spans="1:14" ht="15" customHeight="1" x14ac:dyDescent="0.2">
      <c r="A3" s="24"/>
      <c r="B3" s="24"/>
      <c r="C3" s="24"/>
      <c r="D3" s="24"/>
      <c r="E3" s="24"/>
      <c r="F3" s="24"/>
      <c r="G3" s="24"/>
      <c r="H3" s="53"/>
      <c r="I3" s="53"/>
      <c r="L3" s="42"/>
      <c r="N3" s="42" t="s">
        <v>110</v>
      </c>
    </row>
    <row r="4" spans="1:14" s="54" customFormat="1" ht="89.1" customHeight="1" x14ac:dyDescent="0.2">
      <c r="A4" s="25" t="s">
        <v>69</v>
      </c>
      <c r="B4" s="25" t="s">
        <v>171</v>
      </c>
      <c r="C4" s="25" t="s">
        <v>111</v>
      </c>
      <c r="D4" s="25" t="s">
        <v>112</v>
      </c>
      <c r="E4" s="25" t="s">
        <v>113</v>
      </c>
      <c r="F4" s="25" t="s">
        <v>114</v>
      </c>
      <c r="G4" s="25" t="s">
        <v>115</v>
      </c>
      <c r="H4" s="25" t="s">
        <v>116</v>
      </c>
      <c r="I4" s="25" t="s">
        <v>117</v>
      </c>
      <c r="J4" s="25" t="s">
        <v>158</v>
      </c>
      <c r="K4" s="25" t="s">
        <v>118</v>
      </c>
      <c r="L4" s="25" t="s">
        <v>119</v>
      </c>
      <c r="M4" s="25" t="s">
        <v>120</v>
      </c>
      <c r="N4" s="25" t="s">
        <v>121</v>
      </c>
    </row>
    <row r="5" spans="1:14" ht="15" customHeight="1" x14ac:dyDescent="0.2">
      <c r="A5" s="55" t="s">
        <v>10</v>
      </c>
      <c r="B5" s="74">
        <v>55871</v>
      </c>
      <c r="C5" s="74">
        <v>61480</v>
      </c>
      <c r="D5" s="75">
        <v>468196</v>
      </c>
      <c r="E5" s="75">
        <v>648482</v>
      </c>
      <c r="F5" s="75">
        <v>819192</v>
      </c>
      <c r="G5" s="75">
        <v>45843</v>
      </c>
      <c r="H5" s="75">
        <v>2264</v>
      </c>
      <c r="I5" s="75">
        <v>218407</v>
      </c>
      <c r="J5" s="75">
        <v>86687</v>
      </c>
      <c r="K5" s="75">
        <v>125763</v>
      </c>
      <c r="L5" s="75">
        <v>305955</v>
      </c>
      <c r="M5" s="75">
        <v>106436</v>
      </c>
      <c r="N5" s="75">
        <v>93249</v>
      </c>
    </row>
    <row r="6" spans="1:14" ht="15" customHeight="1" x14ac:dyDescent="0.2">
      <c r="A6" s="55" t="s">
        <v>11</v>
      </c>
      <c r="B6" s="75">
        <v>3123</v>
      </c>
      <c r="C6" s="75">
        <v>32851</v>
      </c>
      <c r="D6" s="75">
        <v>246826</v>
      </c>
      <c r="E6" s="75">
        <v>250399</v>
      </c>
      <c r="F6" s="75">
        <v>786978</v>
      </c>
      <c r="G6" s="75">
        <v>12118</v>
      </c>
      <c r="H6" s="75">
        <v>0</v>
      </c>
      <c r="I6" s="75">
        <v>128480</v>
      </c>
      <c r="J6" s="75">
        <v>38133</v>
      </c>
      <c r="K6" s="75">
        <v>9287</v>
      </c>
      <c r="L6" s="75">
        <v>57021</v>
      </c>
      <c r="M6" s="75">
        <v>18968</v>
      </c>
      <c r="N6" s="75">
        <v>0</v>
      </c>
    </row>
    <row r="7" spans="1:14" ht="15" customHeight="1" x14ac:dyDescent="0.2">
      <c r="A7" s="55" t="s">
        <v>12</v>
      </c>
      <c r="B7" s="75">
        <v>13053</v>
      </c>
      <c r="C7" s="75">
        <v>28681</v>
      </c>
      <c r="D7" s="75">
        <v>81184</v>
      </c>
      <c r="E7" s="75">
        <v>72594</v>
      </c>
      <c r="F7" s="75">
        <v>436148</v>
      </c>
      <c r="G7" s="75">
        <v>1290</v>
      </c>
      <c r="H7" s="75">
        <v>10186</v>
      </c>
      <c r="I7" s="75">
        <v>33961</v>
      </c>
      <c r="J7" s="75">
        <v>19225</v>
      </c>
      <c r="K7" s="75">
        <v>2862</v>
      </c>
      <c r="L7" s="75">
        <v>33325</v>
      </c>
      <c r="M7" s="75">
        <v>0</v>
      </c>
      <c r="N7" s="75">
        <v>1093</v>
      </c>
    </row>
    <row r="8" spans="1:14" ht="15" customHeight="1" x14ac:dyDescent="0.2">
      <c r="A8" s="55" t="s">
        <v>13</v>
      </c>
      <c r="B8" s="75">
        <v>19980</v>
      </c>
      <c r="C8" s="75">
        <v>12427</v>
      </c>
      <c r="D8" s="75">
        <v>50332</v>
      </c>
      <c r="E8" s="75">
        <v>31235</v>
      </c>
      <c r="F8" s="75">
        <v>377873</v>
      </c>
      <c r="G8" s="75">
        <v>0</v>
      </c>
      <c r="H8" s="75">
        <v>1988</v>
      </c>
      <c r="I8" s="75">
        <v>46683</v>
      </c>
      <c r="J8" s="75">
        <v>23882</v>
      </c>
      <c r="K8" s="75">
        <v>4165</v>
      </c>
      <c r="L8" s="75">
        <v>30015</v>
      </c>
      <c r="M8" s="75">
        <v>2561</v>
      </c>
      <c r="N8" s="75">
        <v>2043</v>
      </c>
    </row>
    <row r="9" spans="1:14" ht="15" customHeight="1" x14ac:dyDescent="0.2">
      <c r="A9" s="55" t="s">
        <v>14</v>
      </c>
      <c r="B9" s="75">
        <v>44608</v>
      </c>
      <c r="C9" s="75">
        <v>5241</v>
      </c>
      <c r="D9" s="75">
        <v>25983</v>
      </c>
      <c r="E9" s="75">
        <v>43963</v>
      </c>
      <c r="F9" s="75">
        <v>191009</v>
      </c>
      <c r="G9" s="75">
        <v>926</v>
      </c>
      <c r="H9" s="75">
        <v>2172</v>
      </c>
      <c r="I9" s="75">
        <v>36284</v>
      </c>
      <c r="J9" s="75">
        <v>3881</v>
      </c>
      <c r="K9" s="75">
        <v>2862</v>
      </c>
      <c r="L9" s="75">
        <v>14726</v>
      </c>
      <c r="M9" s="75">
        <v>2052</v>
      </c>
      <c r="N9" s="75">
        <v>0</v>
      </c>
    </row>
    <row r="10" spans="1:14" ht="15" customHeight="1" x14ac:dyDescent="0.2">
      <c r="A10" s="55" t="s">
        <v>15</v>
      </c>
      <c r="B10" s="75">
        <v>4875</v>
      </c>
      <c r="C10" s="75">
        <v>64160</v>
      </c>
      <c r="D10" s="75">
        <v>119325</v>
      </c>
      <c r="E10" s="75">
        <v>59790</v>
      </c>
      <c r="F10" s="75">
        <v>385902</v>
      </c>
      <c r="G10" s="75">
        <v>22273</v>
      </c>
      <c r="H10" s="75">
        <v>696</v>
      </c>
      <c r="I10" s="75">
        <v>79461</v>
      </c>
      <c r="J10" s="75">
        <v>15412</v>
      </c>
      <c r="K10" s="75">
        <v>7974</v>
      </c>
      <c r="L10" s="75">
        <v>103408</v>
      </c>
      <c r="M10" s="75">
        <v>0</v>
      </c>
      <c r="N10" s="75">
        <v>5041</v>
      </c>
    </row>
    <row r="11" spans="1:14" ht="15" customHeight="1" x14ac:dyDescent="0.2">
      <c r="A11" s="55" t="s">
        <v>16</v>
      </c>
      <c r="B11" s="75">
        <v>19950</v>
      </c>
      <c r="C11" s="75">
        <v>0</v>
      </c>
      <c r="D11" s="75">
        <v>60189</v>
      </c>
      <c r="E11" s="75">
        <v>109974</v>
      </c>
      <c r="F11" s="75">
        <v>270982</v>
      </c>
      <c r="G11" s="75">
        <v>30775</v>
      </c>
      <c r="H11" s="75">
        <v>856</v>
      </c>
      <c r="I11" s="75">
        <v>44978</v>
      </c>
      <c r="J11" s="75">
        <v>6575</v>
      </c>
      <c r="K11" s="75">
        <v>5711</v>
      </c>
      <c r="L11" s="75">
        <v>2497</v>
      </c>
      <c r="M11" s="75">
        <v>0</v>
      </c>
      <c r="N11" s="75">
        <v>1826</v>
      </c>
    </row>
    <row r="12" spans="1:14" ht="15" customHeight="1" x14ac:dyDescent="0.2">
      <c r="A12" s="55" t="s">
        <v>17</v>
      </c>
      <c r="B12" s="75">
        <v>10362</v>
      </c>
      <c r="C12" s="75">
        <v>4959</v>
      </c>
      <c r="D12" s="75">
        <v>187023</v>
      </c>
      <c r="E12" s="75">
        <v>76094</v>
      </c>
      <c r="F12" s="75">
        <v>450597</v>
      </c>
      <c r="G12" s="75">
        <v>13320</v>
      </c>
      <c r="H12" s="75">
        <v>1191</v>
      </c>
      <c r="I12" s="75">
        <v>68373</v>
      </c>
      <c r="J12" s="75">
        <v>7320</v>
      </c>
      <c r="K12" s="75">
        <v>5515</v>
      </c>
      <c r="L12" s="75">
        <v>7842</v>
      </c>
      <c r="M12" s="75">
        <v>46374</v>
      </c>
      <c r="N12" s="75">
        <v>3733</v>
      </c>
    </row>
    <row r="13" spans="1:14" ht="15" customHeight="1" x14ac:dyDescent="0.2">
      <c r="A13" s="55" t="s">
        <v>18</v>
      </c>
      <c r="B13" s="75">
        <v>71765</v>
      </c>
      <c r="C13" s="75">
        <v>0</v>
      </c>
      <c r="D13" s="75">
        <v>172602</v>
      </c>
      <c r="E13" s="75">
        <v>167116</v>
      </c>
      <c r="F13" s="75">
        <v>325893</v>
      </c>
      <c r="G13" s="75">
        <v>9187</v>
      </c>
      <c r="H13" s="75">
        <v>977</v>
      </c>
      <c r="I13" s="75">
        <v>87291</v>
      </c>
      <c r="J13" s="75">
        <v>12001</v>
      </c>
      <c r="K13" s="75">
        <v>4030</v>
      </c>
      <c r="L13" s="75">
        <v>7673</v>
      </c>
      <c r="M13" s="75">
        <v>0</v>
      </c>
      <c r="N13" s="75">
        <v>0</v>
      </c>
    </row>
    <row r="14" spans="1:14" ht="15" customHeight="1" x14ac:dyDescent="0.2">
      <c r="A14" s="55" t="s">
        <v>66</v>
      </c>
      <c r="B14" s="75">
        <v>13741</v>
      </c>
      <c r="C14" s="75">
        <v>5361</v>
      </c>
      <c r="D14" s="75">
        <v>79160</v>
      </c>
      <c r="E14" s="75">
        <v>54448</v>
      </c>
      <c r="F14" s="75">
        <v>252197</v>
      </c>
      <c r="G14" s="75">
        <v>3540</v>
      </c>
      <c r="H14" s="75">
        <v>1071</v>
      </c>
      <c r="I14" s="75">
        <v>16105</v>
      </c>
      <c r="J14" s="75">
        <v>4342</v>
      </c>
      <c r="K14" s="75">
        <v>2986</v>
      </c>
      <c r="L14" s="75">
        <v>3993</v>
      </c>
      <c r="M14" s="75">
        <v>6394</v>
      </c>
      <c r="N14" s="75">
        <v>7493</v>
      </c>
    </row>
    <row r="15" spans="1:14" ht="15" customHeight="1" x14ac:dyDescent="0.2">
      <c r="A15" s="55" t="s">
        <v>19</v>
      </c>
      <c r="B15" s="75">
        <v>0</v>
      </c>
      <c r="C15" s="75">
        <v>85856</v>
      </c>
      <c r="D15" s="75">
        <v>202447</v>
      </c>
      <c r="E15" s="75">
        <v>155430</v>
      </c>
      <c r="F15" s="75">
        <v>808054</v>
      </c>
      <c r="G15" s="75">
        <v>0</v>
      </c>
      <c r="H15" s="75">
        <v>24</v>
      </c>
      <c r="I15" s="75">
        <v>67439</v>
      </c>
      <c r="J15" s="75">
        <v>5311</v>
      </c>
      <c r="K15" s="75">
        <v>21052</v>
      </c>
      <c r="L15" s="75">
        <v>82930</v>
      </c>
      <c r="M15" s="75">
        <v>4378</v>
      </c>
      <c r="N15" s="75">
        <v>6786</v>
      </c>
    </row>
    <row r="16" spans="1:14" ht="15" customHeight="1" x14ac:dyDescent="0.2">
      <c r="A16" s="55" t="s">
        <v>20</v>
      </c>
      <c r="B16" s="75">
        <v>12081</v>
      </c>
      <c r="C16" s="75">
        <v>9633</v>
      </c>
      <c r="D16" s="75">
        <v>121306</v>
      </c>
      <c r="E16" s="75">
        <v>63042</v>
      </c>
      <c r="F16" s="75">
        <v>444777</v>
      </c>
      <c r="G16" s="75">
        <v>5629</v>
      </c>
      <c r="H16" s="75">
        <v>0</v>
      </c>
      <c r="I16" s="75">
        <v>36697</v>
      </c>
      <c r="J16" s="75">
        <v>26242</v>
      </c>
      <c r="K16" s="75">
        <v>4811</v>
      </c>
      <c r="L16" s="75">
        <v>17306</v>
      </c>
      <c r="M16" s="75">
        <v>992</v>
      </c>
      <c r="N16" s="75">
        <v>1243</v>
      </c>
    </row>
    <row r="17" spans="1:14" ht="15" customHeight="1" x14ac:dyDescent="0.2">
      <c r="A17" s="55" t="s">
        <v>21</v>
      </c>
      <c r="B17" s="75">
        <v>16217</v>
      </c>
      <c r="C17" s="75">
        <v>8387</v>
      </c>
      <c r="D17" s="75">
        <v>133056</v>
      </c>
      <c r="E17" s="75">
        <v>97452</v>
      </c>
      <c r="F17" s="75">
        <v>330259</v>
      </c>
      <c r="G17" s="75">
        <v>8979</v>
      </c>
      <c r="H17" s="75">
        <v>0</v>
      </c>
      <c r="I17" s="75">
        <v>116888</v>
      </c>
      <c r="J17" s="75">
        <v>3557</v>
      </c>
      <c r="K17" s="75">
        <v>6116</v>
      </c>
      <c r="L17" s="75">
        <v>19264</v>
      </c>
      <c r="M17" s="75">
        <v>0</v>
      </c>
      <c r="N17" s="75">
        <v>2918</v>
      </c>
    </row>
    <row r="18" spans="1:14" ht="15" customHeight="1" x14ac:dyDescent="0.2">
      <c r="A18" s="55" t="s">
        <v>22</v>
      </c>
      <c r="B18" s="76">
        <v>22580</v>
      </c>
      <c r="C18" s="76">
        <v>21521</v>
      </c>
      <c r="D18" s="75">
        <v>239418</v>
      </c>
      <c r="E18" s="75">
        <v>279067</v>
      </c>
      <c r="F18" s="75">
        <v>549547</v>
      </c>
      <c r="G18" s="75">
        <v>58885</v>
      </c>
      <c r="H18" s="75">
        <v>0</v>
      </c>
      <c r="I18" s="75">
        <v>90681</v>
      </c>
      <c r="J18" s="75">
        <v>29287</v>
      </c>
      <c r="K18" s="75">
        <v>3962</v>
      </c>
      <c r="L18" s="75">
        <v>68334</v>
      </c>
      <c r="M18" s="75">
        <v>0</v>
      </c>
      <c r="N18" s="75">
        <v>5146</v>
      </c>
    </row>
    <row r="19" spans="1:14" ht="15" customHeight="1" x14ac:dyDescent="0.2">
      <c r="A19" s="35" t="s">
        <v>55</v>
      </c>
      <c r="B19" s="36">
        <f t="shared" ref="B19:N19" si="0">SUM(B5:B18)</f>
        <v>308206</v>
      </c>
      <c r="C19" s="36">
        <f t="shared" si="0"/>
        <v>340557</v>
      </c>
      <c r="D19" s="36">
        <f t="shared" si="0"/>
        <v>2187047</v>
      </c>
      <c r="E19" s="36">
        <f t="shared" si="0"/>
        <v>2109086</v>
      </c>
      <c r="F19" s="36">
        <f t="shared" si="0"/>
        <v>6429408</v>
      </c>
      <c r="G19" s="36">
        <f t="shared" si="0"/>
        <v>212765</v>
      </c>
      <c r="H19" s="36">
        <f t="shared" si="0"/>
        <v>21425</v>
      </c>
      <c r="I19" s="36">
        <f t="shared" si="0"/>
        <v>1071728</v>
      </c>
      <c r="J19" s="36">
        <f t="shared" si="0"/>
        <v>281855</v>
      </c>
      <c r="K19" s="36">
        <f t="shared" si="0"/>
        <v>207096</v>
      </c>
      <c r="L19" s="36">
        <f t="shared" si="0"/>
        <v>754289</v>
      </c>
      <c r="M19" s="36">
        <f t="shared" si="0"/>
        <v>188155</v>
      </c>
      <c r="N19" s="36">
        <f t="shared" si="0"/>
        <v>130571</v>
      </c>
    </row>
    <row r="20" spans="1:14" ht="1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</row>
    <row r="21" spans="1:14" ht="89.1" customHeight="1" x14ac:dyDescent="0.2">
      <c r="A21" s="25" t="s">
        <v>69</v>
      </c>
      <c r="B21" s="25" t="s">
        <v>33</v>
      </c>
      <c r="C21" s="25" t="s">
        <v>32</v>
      </c>
      <c r="D21" s="25" t="s">
        <v>31</v>
      </c>
      <c r="E21" s="25" t="s">
        <v>54</v>
      </c>
      <c r="F21" s="25" t="s">
        <v>30</v>
      </c>
      <c r="G21" s="25" t="s">
        <v>53</v>
      </c>
      <c r="H21" s="25" t="s">
        <v>28</v>
      </c>
      <c r="I21" s="25" t="s">
        <v>107</v>
      </c>
      <c r="J21" s="25" t="s">
        <v>29</v>
      </c>
      <c r="K21" s="25" t="s">
        <v>108</v>
      </c>
      <c r="L21" s="25" t="s">
        <v>26</v>
      </c>
    </row>
    <row r="22" spans="1:14" ht="15" customHeight="1" x14ac:dyDescent="0.2">
      <c r="A22" s="26" t="s">
        <v>10</v>
      </c>
      <c r="B22" s="18">
        <v>40627.099000000002</v>
      </c>
      <c r="C22" s="18">
        <v>262939.435</v>
      </c>
      <c r="D22" s="18">
        <v>121381.00599999999</v>
      </c>
      <c r="E22" s="18">
        <v>610487.03799999994</v>
      </c>
      <c r="F22" s="18">
        <v>2079035.365</v>
      </c>
      <c r="G22" s="18">
        <v>1390541.736</v>
      </c>
      <c r="H22" s="18">
        <v>236822.33100000001</v>
      </c>
      <c r="I22" s="18">
        <v>238059.609</v>
      </c>
      <c r="J22" s="18">
        <v>23134.712</v>
      </c>
      <c r="K22" s="18">
        <v>90157.47</v>
      </c>
      <c r="L22" s="39">
        <v>77159.366999999998</v>
      </c>
    </row>
    <row r="23" spans="1:14" ht="15" customHeight="1" x14ac:dyDescent="0.2">
      <c r="A23" s="28" t="s">
        <v>11</v>
      </c>
      <c r="B23" s="18">
        <v>4565.5870000000004</v>
      </c>
      <c r="C23" s="18">
        <v>194545.17600000001</v>
      </c>
      <c r="D23" s="18">
        <v>53276.569000000003</v>
      </c>
      <c r="E23" s="18">
        <v>1438316.6240000001</v>
      </c>
      <c r="F23" s="18">
        <v>3148404.2489999998</v>
      </c>
      <c r="G23" s="18">
        <v>2523685.7650000001</v>
      </c>
      <c r="H23" s="18">
        <v>259250.514</v>
      </c>
      <c r="I23" s="18">
        <v>72992.847999999998</v>
      </c>
      <c r="J23" s="18">
        <v>1705.585</v>
      </c>
      <c r="K23" s="18">
        <v>10266.205</v>
      </c>
      <c r="L23" s="18">
        <v>29318.763999999999</v>
      </c>
    </row>
    <row r="24" spans="1:14" ht="15" customHeight="1" x14ac:dyDescent="0.2">
      <c r="A24" s="28" t="s">
        <v>12</v>
      </c>
      <c r="B24" s="18">
        <v>15771.902</v>
      </c>
      <c r="C24" s="18">
        <v>57802.928999999996</v>
      </c>
      <c r="D24" s="18">
        <v>61056.849000000002</v>
      </c>
      <c r="E24" s="18">
        <v>487000.24900000001</v>
      </c>
      <c r="F24" s="18">
        <v>2329502.017</v>
      </c>
      <c r="G24" s="18">
        <v>954660.55799999996</v>
      </c>
      <c r="H24" s="18">
        <v>196551.53099999999</v>
      </c>
      <c r="I24" s="18">
        <v>57690.853999999999</v>
      </c>
      <c r="J24" s="18">
        <v>0</v>
      </c>
      <c r="K24" s="18">
        <v>7452.1480000000001</v>
      </c>
      <c r="L24" s="18">
        <v>5779.9570000000003</v>
      </c>
    </row>
    <row r="25" spans="1:14" ht="15" customHeight="1" x14ac:dyDescent="0.2">
      <c r="A25" s="28" t="s">
        <v>13</v>
      </c>
      <c r="B25" s="18">
        <v>1920.9380000000001</v>
      </c>
      <c r="C25" s="18">
        <v>81136.096999999994</v>
      </c>
      <c r="D25" s="18">
        <v>19422.405999999999</v>
      </c>
      <c r="E25" s="18">
        <v>735741.26300000004</v>
      </c>
      <c r="F25" s="18">
        <v>918339.99199999997</v>
      </c>
      <c r="G25" s="18">
        <v>1175665.0930000001</v>
      </c>
      <c r="H25" s="18">
        <v>110313.505</v>
      </c>
      <c r="I25" s="18">
        <v>73445.410999999993</v>
      </c>
      <c r="J25" s="18">
        <v>4382.567</v>
      </c>
      <c r="K25" s="18">
        <v>10123.884</v>
      </c>
      <c r="L25" s="18">
        <v>8700.5529999999999</v>
      </c>
    </row>
    <row r="26" spans="1:14" ht="15" customHeight="1" x14ac:dyDescent="0.2">
      <c r="A26" s="28" t="s">
        <v>14</v>
      </c>
      <c r="B26" s="18">
        <v>12977.194</v>
      </c>
      <c r="C26" s="18">
        <v>46316</v>
      </c>
      <c r="D26" s="18">
        <v>11483.191999999999</v>
      </c>
      <c r="E26" s="18">
        <v>363079.13500000001</v>
      </c>
      <c r="F26" s="18">
        <v>586170.21299999999</v>
      </c>
      <c r="G26" s="18">
        <v>562853.90800000005</v>
      </c>
      <c r="H26" s="18">
        <v>71197.712</v>
      </c>
      <c r="I26" s="18">
        <v>45190.283000000003</v>
      </c>
      <c r="J26" s="18">
        <v>4056.1550000000002</v>
      </c>
      <c r="K26" s="18">
        <v>5538.3209999999999</v>
      </c>
      <c r="L26" s="18">
        <v>10016.909</v>
      </c>
    </row>
    <row r="27" spans="1:14" ht="15" customHeight="1" x14ac:dyDescent="0.2">
      <c r="A27" s="28" t="s">
        <v>15</v>
      </c>
      <c r="B27" s="18">
        <v>7720.8320000000003</v>
      </c>
      <c r="C27" s="18">
        <v>87598.375</v>
      </c>
      <c r="D27" s="18">
        <v>10947.758</v>
      </c>
      <c r="E27" s="18">
        <v>1297003.7139999999</v>
      </c>
      <c r="F27" s="18">
        <v>1876715.757</v>
      </c>
      <c r="G27" s="18">
        <v>2022980.2450000001</v>
      </c>
      <c r="H27" s="18">
        <v>295229.45799999998</v>
      </c>
      <c r="I27" s="18">
        <v>206995.057</v>
      </c>
      <c r="J27" s="18">
        <v>3630.1289999999999</v>
      </c>
      <c r="K27" s="18">
        <v>8436.2469999999994</v>
      </c>
      <c r="L27" s="18">
        <v>28458.752</v>
      </c>
    </row>
    <row r="28" spans="1:14" ht="15" customHeight="1" x14ac:dyDescent="0.2">
      <c r="A28" s="28" t="s">
        <v>16</v>
      </c>
      <c r="B28" s="18">
        <v>38479.073000000004</v>
      </c>
      <c r="C28" s="18">
        <v>49163.741000000002</v>
      </c>
      <c r="D28" s="18">
        <v>30803.286</v>
      </c>
      <c r="E28" s="18">
        <v>384777.103</v>
      </c>
      <c r="F28" s="18">
        <v>735101.85800000001</v>
      </c>
      <c r="G28" s="18">
        <v>970482.48</v>
      </c>
      <c r="H28" s="18">
        <v>73490.298999999999</v>
      </c>
      <c r="I28" s="18">
        <v>49253.641000000003</v>
      </c>
      <c r="J28" s="18">
        <v>6036.65</v>
      </c>
      <c r="K28" s="18">
        <v>0</v>
      </c>
      <c r="L28" s="18">
        <v>6301.4049999999997</v>
      </c>
    </row>
    <row r="29" spans="1:14" ht="15" customHeight="1" x14ac:dyDescent="0.2">
      <c r="A29" s="28" t="s">
        <v>17</v>
      </c>
      <c r="B29" s="18">
        <v>26416.468000000001</v>
      </c>
      <c r="C29" s="18">
        <v>139212.58199999999</v>
      </c>
      <c r="D29" s="18">
        <v>5117.9669999999996</v>
      </c>
      <c r="E29" s="18">
        <v>618106.07400000002</v>
      </c>
      <c r="F29" s="18">
        <v>1482987.09</v>
      </c>
      <c r="G29" s="18">
        <v>894999.56400000001</v>
      </c>
      <c r="H29" s="18">
        <v>158800.959</v>
      </c>
      <c r="I29" s="18">
        <v>61262.625</v>
      </c>
      <c r="J29" s="18">
        <v>0</v>
      </c>
      <c r="K29" s="18">
        <v>4100.8209999999999</v>
      </c>
      <c r="L29" s="18">
        <v>9365.8040000000001</v>
      </c>
    </row>
    <row r="30" spans="1:14" ht="15" customHeight="1" x14ac:dyDescent="0.2">
      <c r="A30" s="28" t="s">
        <v>18</v>
      </c>
      <c r="B30" s="18">
        <v>24708.002</v>
      </c>
      <c r="C30" s="18">
        <v>71924.523000000001</v>
      </c>
      <c r="D30" s="18">
        <v>17049.312999999998</v>
      </c>
      <c r="E30" s="18">
        <v>545678.54099999997</v>
      </c>
      <c r="F30" s="18">
        <v>1256900.223</v>
      </c>
      <c r="G30" s="18">
        <v>1027056.93</v>
      </c>
      <c r="H30" s="18">
        <v>73667.930999999997</v>
      </c>
      <c r="I30" s="18">
        <v>53328.237999999998</v>
      </c>
      <c r="J30" s="18">
        <v>8735.4979999999996</v>
      </c>
      <c r="K30" s="18">
        <v>23865.483</v>
      </c>
      <c r="L30" s="18">
        <v>8655.2610000000004</v>
      </c>
    </row>
    <row r="31" spans="1:14" ht="15" customHeight="1" x14ac:dyDescent="0.2">
      <c r="A31" s="28" t="s">
        <v>66</v>
      </c>
      <c r="B31" s="18">
        <v>33767.35</v>
      </c>
      <c r="C31" s="18">
        <v>150758.48000000001</v>
      </c>
      <c r="D31" s="18">
        <v>19405.156999999999</v>
      </c>
      <c r="E31" s="18">
        <v>450571.54100000003</v>
      </c>
      <c r="F31" s="18">
        <v>1400609.132</v>
      </c>
      <c r="G31" s="18">
        <v>1258094.629</v>
      </c>
      <c r="H31" s="18">
        <v>153486.70800000001</v>
      </c>
      <c r="I31" s="18">
        <v>51659.497000000003</v>
      </c>
      <c r="J31" s="18">
        <v>3954.3040000000001</v>
      </c>
      <c r="K31" s="18">
        <v>6108.8950000000004</v>
      </c>
      <c r="L31" s="18">
        <v>4979.6040000000003</v>
      </c>
    </row>
    <row r="32" spans="1:14" ht="15" customHeight="1" x14ac:dyDescent="0.2">
      <c r="A32" s="28" t="s">
        <v>19</v>
      </c>
      <c r="B32" s="18">
        <v>34292.709000000003</v>
      </c>
      <c r="C32" s="18">
        <v>193192.217</v>
      </c>
      <c r="D32" s="18">
        <v>71965.304999999993</v>
      </c>
      <c r="E32" s="18">
        <v>964490.42700000003</v>
      </c>
      <c r="F32" s="18">
        <v>1574471.3759999999</v>
      </c>
      <c r="G32" s="18">
        <v>2776867.9180000001</v>
      </c>
      <c r="H32" s="18">
        <v>325891.005</v>
      </c>
      <c r="I32" s="18">
        <v>167380.98800000001</v>
      </c>
      <c r="J32" s="18">
        <v>3159.73</v>
      </c>
      <c r="K32" s="18">
        <v>30906.623</v>
      </c>
      <c r="L32" s="18">
        <v>22190.633000000002</v>
      </c>
    </row>
    <row r="33" spans="1:12" ht="15" customHeight="1" x14ac:dyDescent="0.2">
      <c r="A33" s="28" t="s">
        <v>20</v>
      </c>
      <c r="B33" s="18">
        <v>47629.504999999997</v>
      </c>
      <c r="C33" s="18">
        <v>115835.247</v>
      </c>
      <c r="D33" s="18">
        <v>5887.6480000000001</v>
      </c>
      <c r="E33" s="18">
        <v>778704.777</v>
      </c>
      <c r="F33" s="18">
        <v>1685150.7720000001</v>
      </c>
      <c r="G33" s="18">
        <v>1082809.747</v>
      </c>
      <c r="H33" s="18">
        <v>132088.58499999999</v>
      </c>
      <c r="I33" s="18">
        <v>173843.60399999999</v>
      </c>
      <c r="J33" s="18">
        <v>5808.7340000000004</v>
      </c>
      <c r="K33" s="18">
        <v>4890.6189999999997</v>
      </c>
      <c r="L33" s="18">
        <v>31833.803</v>
      </c>
    </row>
    <row r="34" spans="1:12" ht="15" customHeight="1" x14ac:dyDescent="0.2">
      <c r="A34" s="28" t="s">
        <v>21</v>
      </c>
      <c r="B34" s="18">
        <v>59726.108999999997</v>
      </c>
      <c r="C34" s="18">
        <v>86860.596000000005</v>
      </c>
      <c r="D34" s="18">
        <v>9753.6530000000002</v>
      </c>
      <c r="E34" s="18">
        <v>647059.85199999996</v>
      </c>
      <c r="F34" s="18">
        <v>1614349.814</v>
      </c>
      <c r="G34" s="18">
        <v>1082886.8840000001</v>
      </c>
      <c r="H34" s="18">
        <v>201909.05799999999</v>
      </c>
      <c r="I34" s="18">
        <v>86692.366999999998</v>
      </c>
      <c r="J34" s="18">
        <v>2146.9290000000001</v>
      </c>
      <c r="K34" s="18">
        <v>4957.6949999999997</v>
      </c>
      <c r="L34" s="18">
        <v>17614.881000000001</v>
      </c>
    </row>
    <row r="35" spans="1:12" ht="15" customHeight="1" x14ac:dyDescent="0.2">
      <c r="A35" s="34" t="s">
        <v>22</v>
      </c>
      <c r="B35" s="18">
        <v>39249</v>
      </c>
      <c r="C35" s="18">
        <v>241119.61799999999</v>
      </c>
      <c r="D35" s="18">
        <v>9710.6630000000005</v>
      </c>
      <c r="E35" s="18">
        <v>1207525.2560000001</v>
      </c>
      <c r="F35" s="18">
        <v>3057313.7340000002</v>
      </c>
      <c r="G35" s="18">
        <v>2447932.7620000001</v>
      </c>
      <c r="H35" s="18">
        <v>312534.27600000001</v>
      </c>
      <c r="I35" s="18">
        <v>295862.15399999998</v>
      </c>
      <c r="J35" s="18">
        <v>15158.825999999999</v>
      </c>
      <c r="K35" s="18">
        <v>30313.901999999998</v>
      </c>
      <c r="L35" s="40">
        <v>36931.862000000001</v>
      </c>
    </row>
    <row r="36" spans="1:12" ht="15" customHeight="1" x14ac:dyDescent="0.2">
      <c r="A36" s="35" t="s">
        <v>55</v>
      </c>
      <c r="B36" s="36">
        <f>SUM(B22:B35)</f>
        <v>387851.76799999998</v>
      </c>
      <c r="C36" s="36">
        <f t="shared" ref="C36:L36" si="1">SUM(C22:C35)</f>
        <v>1778405.0159999998</v>
      </c>
      <c r="D36" s="36">
        <f t="shared" si="1"/>
        <v>447260.772</v>
      </c>
      <c r="E36" s="36">
        <f t="shared" si="1"/>
        <v>10528541.594000001</v>
      </c>
      <c r="F36" s="36">
        <f t="shared" si="1"/>
        <v>23745051.591999996</v>
      </c>
      <c r="G36" s="36">
        <f t="shared" si="1"/>
        <v>20171518.218999997</v>
      </c>
      <c r="H36" s="36">
        <f t="shared" si="1"/>
        <v>2601233.8720000004</v>
      </c>
      <c r="I36" s="36">
        <f t="shared" si="1"/>
        <v>1633657.176</v>
      </c>
      <c r="J36" s="36">
        <f t="shared" si="1"/>
        <v>81909.819000000018</v>
      </c>
      <c r="K36" s="36">
        <f t="shared" si="1"/>
        <v>237118.31299999999</v>
      </c>
      <c r="L36" s="36">
        <f t="shared" si="1"/>
        <v>297307.55499999999</v>
      </c>
    </row>
    <row r="37" spans="1:12" ht="13.15" customHeight="1" x14ac:dyDescent="0.2">
      <c r="I37"/>
      <c r="L37" s="72"/>
    </row>
    <row r="38" spans="1:12" ht="89.1" customHeight="1" x14ac:dyDescent="0.2">
      <c r="A38" s="25" t="s">
        <v>69</v>
      </c>
      <c r="B38" s="25" t="s">
        <v>104</v>
      </c>
      <c r="C38" s="25" t="s">
        <v>24</v>
      </c>
      <c r="D38" s="25" t="s">
        <v>25</v>
      </c>
      <c r="E38" s="25" t="s">
        <v>58</v>
      </c>
      <c r="F38" s="25" t="s">
        <v>34</v>
      </c>
      <c r="G38" s="25" t="s">
        <v>61</v>
      </c>
      <c r="H38" s="25" t="s">
        <v>65</v>
      </c>
      <c r="I38" s="25" t="s">
        <v>60</v>
      </c>
      <c r="J38" s="25" t="s">
        <v>27</v>
      </c>
    </row>
    <row r="39" spans="1:12" ht="15" customHeight="1" x14ac:dyDescent="0.2">
      <c r="A39" s="26" t="s">
        <v>10</v>
      </c>
      <c r="B39" s="39">
        <v>62318.288999999997</v>
      </c>
      <c r="C39" s="39">
        <v>46456.705000000002</v>
      </c>
      <c r="D39" s="39">
        <v>0</v>
      </c>
      <c r="E39" s="39">
        <v>402351.87300000002</v>
      </c>
      <c r="F39" s="39">
        <v>33611.269999999997</v>
      </c>
      <c r="G39" s="39">
        <v>382875.37099999998</v>
      </c>
      <c r="H39" s="39">
        <v>86410.574999999997</v>
      </c>
      <c r="I39" s="39">
        <v>9191.4680000000008</v>
      </c>
      <c r="J39" s="39">
        <v>40180.639000000003</v>
      </c>
    </row>
    <row r="40" spans="1:12" ht="15" customHeight="1" x14ac:dyDescent="0.2">
      <c r="A40" s="28" t="s">
        <v>11</v>
      </c>
      <c r="B40" s="18">
        <v>69069.184999999998</v>
      </c>
      <c r="C40" s="18">
        <v>13056.439</v>
      </c>
      <c r="D40" s="18">
        <v>40466.733999999997</v>
      </c>
      <c r="E40" s="18">
        <v>180329.916</v>
      </c>
      <c r="F40" s="18">
        <v>60096.442999999999</v>
      </c>
      <c r="G40" s="18">
        <v>185195.04</v>
      </c>
      <c r="H40" s="18">
        <v>13098.861999999999</v>
      </c>
      <c r="I40" s="18">
        <v>12451.799000000001</v>
      </c>
      <c r="J40" s="18">
        <v>11705.847</v>
      </c>
    </row>
    <row r="41" spans="1:12" ht="15" customHeight="1" x14ac:dyDescent="0.2">
      <c r="A41" s="28" t="s">
        <v>12</v>
      </c>
      <c r="B41" s="18">
        <v>45082.125</v>
      </c>
      <c r="C41" s="18">
        <v>16544.800999999999</v>
      </c>
      <c r="D41" s="18">
        <v>55316.777000000002</v>
      </c>
      <c r="E41" s="18">
        <v>59199.182000000001</v>
      </c>
      <c r="F41" s="18">
        <v>53488.201999999997</v>
      </c>
      <c r="G41" s="18">
        <v>62291.862999999998</v>
      </c>
      <c r="H41" s="18">
        <v>34127.737000000001</v>
      </c>
      <c r="I41" s="18">
        <v>4562.6289999999999</v>
      </c>
      <c r="J41" s="18">
        <v>12994.999</v>
      </c>
    </row>
    <row r="42" spans="1:12" ht="15" customHeight="1" x14ac:dyDescent="0.2">
      <c r="A42" s="28" t="s">
        <v>13</v>
      </c>
      <c r="B42" s="18">
        <v>34864.665000000001</v>
      </c>
      <c r="C42" s="18">
        <v>14543.082</v>
      </c>
      <c r="D42" s="18">
        <v>9835.67</v>
      </c>
      <c r="E42" s="18">
        <v>56992</v>
      </c>
      <c r="F42" s="18">
        <v>28747.916000000001</v>
      </c>
      <c r="G42" s="18">
        <v>68529.816999999995</v>
      </c>
      <c r="H42" s="18">
        <v>8955.2340000000004</v>
      </c>
      <c r="I42" s="18">
        <v>2082.35</v>
      </c>
      <c r="J42" s="18">
        <v>9553.7129999999997</v>
      </c>
    </row>
    <row r="43" spans="1:12" ht="15" customHeight="1" x14ac:dyDescent="0.2">
      <c r="A43" s="28" t="s">
        <v>14</v>
      </c>
      <c r="B43" s="18">
        <v>40188.292999999998</v>
      </c>
      <c r="C43" s="18">
        <v>10424.357</v>
      </c>
      <c r="D43" s="18">
        <v>0</v>
      </c>
      <c r="E43" s="18">
        <v>64341</v>
      </c>
      <c r="F43" s="18">
        <v>35808.489000000001</v>
      </c>
      <c r="G43" s="18">
        <v>69881.740000000005</v>
      </c>
      <c r="H43" s="18">
        <v>5899.9939999999997</v>
      </c>
      <c r="I43" s="18">
        <v>3934.893</v>
      </c>
      <c r="J43" s="18">
        <v>1132.423</v>
      </c>
    </row>
    <row r="44" spans="1:12" ht="15" customHeight="1" x14ac:dyDescent="0.2">
      <c r="A44" s="28" t="s">
        <v>15</v>
      </c>
      <c r="B44" s="18">
        <v>130214.83100000001</v>
      </c>
      <c r="C44" s="18">
        <v>19951.776999999998</v>
      </c>
      <c r="D44" s="18">
        <v>14998.254999999999</v>
      </c>
      <c r="E44" s="18">
        <v>124994.018</v>
      </c>
      <c r="F44" s="18">
        <v>94347.551000000007</v>
      </c>
      <c r="G44" s="18">
        <v>121943.197</v>
      </c>
      <c r="H44" s="18">
        <v>6027.8360000000002</v>
      </c>
      <c r="I44" s="18">
        <v>7003.7269999999999</v>
      </c>
      <c r="J44" s="18">
        <v>8719.8770000000004</v>
      </c>
    </row>
    <row r="45" spans="1:12" ht="15" customHeight="1" x14ac:dyDescent="0.2">
      <c r="A45" s="28" t="s">
        <v>16</v>
      </c>
      <c r="B45" s="18">
        <v>36706.991999999998</v>
      </c>
      <c r="C45" s="18">
        <v>4155.5739999999996</v>
      </c>
      <c r="D45" s="18">
        <v>15799.154</v>
      </c>
      <c r="E45" s="18">
        <v>63924.737999999998</v>
      </c>
      <c r="F45" s="18">
        <v>41499.044000000002</v>
      </c>
      <c r="G45" s="18">
        <v>58728.972999999998</v>
      </c>
      <c r="H45" s="18">
        <v>16286.584999999999</v>
      </c>
      <c r="I45" s="18">
        <v>2273.3760000000002</v>
      </c>
      <c r="J45" s="18">
        <v>9186.51</v>
      </c>
    </row>
    <row r="46" spans="1:12" ht="15" customHeight="1" x14ac:dyDescent="0.2">
      <c r="A46" s="28" t="s">
        <v>17</v>
      </c>
      <c r="B46" s="18">
        <v>40512.491999999998</v>
      </c>
      <c r="C46" s="18">
        <v>17246.781999999999</v>
      </c>
      <c r="D46" s="18">
        <v>0</v>
      </c>
      <c r="E46" s="18">
        <v>66902.623999999996</v>
      </c>
      <c r="F46" s="18">
        <v>19489.552</v>
      </c>
      <c r="G46" s="18">
        <v>121820.391</v>
      </c>
      <c r="H46" s="18">
        <v>26719.683000000001</v>
      </c>
      <c r="I46" s="18">
        <v>5111.1760000000004</v>
      </c>
      <c r="J46" s="18">
        <v>5868.8760000000002</v>
      </c>
    </row>
    <row r="47" spans="1:12" ht="15" customHeight="1" x14ac:dyDescent="0.2">
      <c r="A47" s="28" t="s">
        <v>18</v>
      </c>
      <c r="B47" s="18">
        <v>33838.06</v>
      </c>
      <c r="C47" s="18">
        <v>8659.0939999999991</v>
      </c>
      <c r="D47" s="18">
        <v>0</v>
      </c>
      <c r="E47" s="18">
        <v>68106.197</v>
      </c>
      <c r="F47" s="18">
        <v>43034.506000000001</v>
      </c>
      <c r="G47" s="18">
        <v>120906.38</v>
      </c>
      <c r="H47" s="18">
        <v>16304.237999999999</v>
      </c>
      <c r="I47" s="18">
        <v>4812.8</v>
      </c>
      <c r="J47" s="18">
        <v>0</v>
      </c>
    </row>
    <row r="48" spans="1:12" ht="15" customHeight="1" x14ac:dyDescent="0.2">
      <c r="A48" s="28" t="s">
        <v>66</v>
      </c>
      <c r="B48" s="18">
        <v>48590.296000000002</v>
      </c>
      <c r="C48" s="18">
        <v>5409.0649999999996</v>
      </c>
      <c r="D48" s="18">
        <v>13175.635</v>
      </c>
      <c r="E48" s="18">
        <v>94410.823999999993</v>
      </c>
      <c r="F48" s="18">
        <v>30695.924999999999</v>
      </c>
      <c r="G48" s="18">
        <v>122210.765</v>
      </c>
      <c r="H48" s="18">
        <v>15536.409</v>
      </c>
      <c r="I48" s="18">
        <v>5721</v>
      </c>
      <c r="J48" s="18">
        <v>9441.5460000000003</v>
      </c>
    </row>
    <row r="49" spans="1:10" ht="15" customHeight="1" x14ac:dyDescent="0.2">
      <c r="A49" s="28" t="s">
        <v>19</v>
      </c>
      <c r="B49" s="18">
        <v>66990.316999999995</v>
      </c>
      <c r="C49" s="18">
        <v>27783.462</v>
      </c>
      <c r="D49" s="18">
        <v>21848.942999999999</v>
      </c>
      <c r="E49" s="18">
        <v>249596.16399999999</v>
      </c>
      <c r="F49" s="18">
        <v>61938.203999999998</v>
      </c>
      <c r="G49" s="18">
        <v>161831.883</v>
      </c>
      <c r="H49" s="18">
        <v>55182.595999999998</v>
      </c>
      <c r="I49" s="18">
        <v>7895.9740000000002</v>
      </c>
      <c r="J49" s="18">
        <v>31552.133999999998</v>
      </c>
    </row>
    <row r="50" spans="1:10" ht="15" customHeight="1" x14ac:dyDescent="0.2">
      <c r="A50" s="28" t="s">
        <v>20</v>
      </c>
      <c r="B50" s="18">
        <v>50376.735000000001</v>
      </c>
      <c r="C50" s="18">
        <v>20810.608</v>
      </c>
      <c r="D50" s="18">
        <v>13121.028</v>
      </c>
      <c r="E50" s="18">
        <v>86100.856</v>
      </c>
      <c r="F50" s="18">
        <v>17051.271000000001</v>
      </c>
      <c r="G50" s="18">
        <v>87687.453999999998</v>
      </c>
      <c r="H50" s="18">
        <v>54822.286999999997</v>
      </c>
      <c r="I50" s="18">
        <v>5560.991</v>
      </c>
      <c r="J50" s="18">
        <v>12950.175999999999</v>
      </c>
    </row>
    <row r="51" spans="1:10" ht="15" customHeight="1" x14ac:dyDescent="0.2">
      <c r="A51" s="28" t="s">
        <v>21</v>
      </c>
      <c r="B51" s="18">
        <v>39948.904999999999</v>
      </c>
      <c r="C51" s="18">
        <v>14987.531999999999</v>
      </c>
      <c r="D51" s="18">
        <v>0</v>
      </c>
      <c r="E51" s="18">
        <v>64631.745000000003</v>
      </c>
      <c r="F51" s="18">
        <v>62938.305</v>
      </c>
      <c r="G51" s="18">
        <v>122095.12699999999</v>
      </c>
      <c r="H51" s="18">
        <v>18132.204000000002</v>
      </c>
      <c r="I51" s="18">
        <v>4077.5650000000001</v>
      </c>
      <c r="J51" s="18">
        <v>7935.0069999999996</v>
      </c>
    </row>
    <row r="52" spans="1:10" ht="15" customHeight="1" x14ac:dyDescent="0.2">
      <c r="A52" s="34" t="s">
        <v>22</v>
      </c>
      <c r="B52" s="40">
        <v>105581.247</v>
      </c>
      <c r="C52" s="40">
        <v>51796.37</v>
      </c>
      <c r="D52" s="40">
        <v>24117.613000000001</v>
      </c>
      <c r="E52" s="40">
        <v>154082.476</v>
      </c>
      <c r="F52" s="40">
        <v>136918.77100000001</v>
      </c>
      <c r="G52" s="40">
        <v>160825.52100000001</v>
      </c>
      <c r="H52" s="40">
        <v>26909.187999999998</v>
      </c>
      <c r="I52" s="40">
        <v>5732.7079999999996</v>
      </c>
      <c r="J52" s="40">
        <v>47730.133999999998</v>
      </c>
    </row>
    <row r="53" spans="1:10" ht="15" customHeight="1" x14ac:dyDescent="0.2">
      <c r="A53" s="45" t="s">
        <v>55</v>
      </c>
      <c r="B53" s="36">
        <f t="shared" ref="B53:J53" si="2">SUM(B39:B52)</f>
        <v>804282.43200000003</v>
      </c>
      <c r="C53" s="36">
        <f t="shared" si="2"/>
        <v>271825.64800000004</v>
      </c>
      <c r="D53" s="36">
        <f t="shared" si="2"/>
        <v>208679.80900000001</v>
      </c>
      <c r="E53" s="36">
        <f t="shared" si="2"/>
        <v>1735963.6129999999</v>
      </c>
      <c r="F53" s="36">
        <f t="shared" si="2"/>
        <v>719665.44900000002</v>
      </c>
      <c r="G53" s="36">
        <f t="shared" si="2"/>
        <v>1846823.5219999996</v>
      </c>
      <c r="H53" s="36">
        <f t="shared" si="2"/>
        <v>384413.42800000007</v>
      </c>
      <c r="I53" s="36">
        <f t="shared" si="2"/>
        <v>80412.456000000006</v>
      </c>
      <c r="J53" s="36">
        <f t="shared" si="2"/>
        <v>208951.88099999999</v>
      </c>
    </row>
    <row r="55" spans="1:10" x14ac:dyDescent="0.2">
      <c r="A55" s="41" t="s">
        <v>70</v>
      </c>
    </row>
  </sheetData>
  <mergeCells count="1">
    <mergeCell ref="A2:H2"/>
  </mergeCells>
  <pageMargins left="0.59055118110236227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7EAE-CF61-4EB0-9B3F-8E06149E2551}">
  <sheetPr>
    <pageSetUpPr fitToPage="1"/>
  </sheetPr>
  <dimension ref="A1:N55"/>
  <sheetViews>
    <sheetView showGridLines="0" zoomScale="80" zoomScaleNormal="80" zoomScaleSheetLayoutView="80" workbookViewId="0"/>
  </sheetViews>
  <sheetFormatPr defaultRowHeight="12.75" x14ac:dyDescent="0.2"/>
  <cols>
    <col min="1" max="1" width="31.28515625" customWidth="1"/>
    <col min="2" max="6" width="13.5703125" customWidth="1"/>
    <col min="7" max="8" width="13.5703125" style="56" customWidth="1"/>
    <col min="9" max="9" width="15.5703125" style="56" customWidth="1"/>
    <col min="10" max="10" width="15.85546875" customWidth="1"/>
    <col min="11" max="12" width="13.5703125" customWidth="1"/>
    <col min="13" max="13" width="13.7109375" customWidth="1"/>
    <col min="14" max="14" width="11.42578125" customWidth="1"/>
  </cols>
  <sheetData>
    <row r="1" spans="1:14" ht="1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L1" s="14"/>
      <c r="M1" s="14"/>
      <c r="N1" s="14" t="s">
        <v>144</v>
      </c>
    </row>
    <row r="2" spans="1:14" s="52" customFormat="1" ht="30" customHeight="1" x14ac:dyDescent="0.2">
      <c r="A2" s="83" t="s">
        <v>163</v>
      </c>
      <c r="B2" s="83"/>
      <c r="C2" s="83"/>
      <c r="D2" s="83"/>
      <c r="E2" s="83"/>
      <c r="F2" s="83"/>
      <c r="G2" s="83"/>
      <c r="H2" s="83"/>
      <c r="I2" s="51"/>
    </row>
    <row r="3" spans="1:14" ht="15" customHeight="1" x14ac:dyDescent="0.2">
      <c r="A3" s="24"/>
      <c r="B3" s="24"/>
      <c r="C3" s="24"/>
      <c r="D3" s="24"/>
      <c r="E3" s="24"/>
      <c r="F3" s="24"/>
      <c r="G3" s="24"/>
      <c r="H3" s="53"/>
      <c r="I3" s="53"/>
      <c r="L3" s="42"/>
      <c r="M3" s="42"/>
      <c r="N3" s="42" t="s">
        <v>110</v>
      </c>
    </row>
    <row r="4" spans="1:14" s="54" customFormat="1" ht="89.25" customHeight="1" x14ac:dyDescent="0.2">
      <c r="A4" s="25" t="s">
        <v>69</v>
      </c>
      <c r="B4" s="25" t="s">
        <v>171</v>
      </c>
      <c r="C4" s="25" t="s">
        <v>111</v>
      </c>
      <c r="D4" s="25" t="s">
        <v>112</v>
      </c>
      <c r="E4" s="25" t="s">
        <v>113</v>
      </c>
      <c r="F4" s="25" t="s">
        <v>114</v>
      </c>
      <c r="G4" s="25" t="s">
        <v>115</v>
      </c>
      <c r="H4" s="25" t="s">
        <v>123</v>
      </c>
      <c r="I4" s="25" t="s">
        <v>117</v>
      </c>
      <c r="J4" s="25" t="s">
        <v>158</v>
      </c>
      <c r="K4" s="25" t="s">
        <v>118</v>
      </c>
      <c r="L4" s="25" t="s">
        <v>119</v>
      </c>
      <c r="M4" s="25" t="s">
        <v>120</v>
      </c>
      <c r="N4" s="25" t="s">
        <v>121</v>
      </c>
    </row>
    <row r="5" spans="1:14" ht="15" customHeight="1" x14ac:dyDescent="0.2">
      <c r="A5" s="55" t="s">
        <v>10</v>
      </c>
      <c r="B5" s="74">
        <v>0</v>
      </c>
      <c r="C5" s="74">
        <v>49</v>
      </c>
      <c r="D5" s="75">
        <v>118221</v>
      </c>
      <c r="E5" s="75">
        <v>132245</v>
      </c>
      <c r="F5" s="75">
        <v>173331</v>
      </c>
      <c r="G5" s="75">
        <v>3405</v>
      </c>
      <c r="H5" s="75">
        <v>301</v>
      </c>
      <c r="I5" s="75">
        <v>0</v>
      </c>
      <c r="J5" s="75">
        <v>241</v>
      </c>
      <c r="K5" s="75">
        <v>0</v>
      </c>
      <c r="L5" s="75">
        <v>0</v>
      </c>
      <c r="M5" s="75">
        <v>15829</v>
      </c>
      <c r="N5" s="75">
        <v>0</v>
      </c>
    </row>
    <row r="6" spans="1:14" ht="15" customHeight="1" x14ac:dyDescent="0.2">
      <c r="A6" s="55" t="s">
        <v>11</v>
      </c>
      <c r="B6" s="75">
        <v>0</v>
      </c>
      <c r="C6" s="75">
        <v>0</v>
      </c>
      <c r="D6" s="75">
        <v>76799</v>
      </c>
      <c r="E6" s="75">
        <v>50141</v>
      </c>
      <c r="F6" s="75">
        <v>149634</v>
      </c>
      <c r="G6" s="75">
        <v>1129</v>
      </c>
      <c r="H6" s="75">
        <v>0</v>
      </c>
      <c r="I6" s="75">
        <v>35</v>
      </c>
      <c r="J6" s="75">
        <v>5924</v>
      </c>
      <c r="K6" s="75">
        <v>0</v>
      </c>
      <c r="L6" s="75">
        <v>0</v>
      </c>
      <c r="M6" s="75">
        <v>1304</v>
      </c>
      <c r="N6" s="75">
        <v>0</v>
      </c>
    </row>
    <row r="7" spans="1:14" ht="15" customHeight="1" x14ac:dyDescent="0.2">
      <c r="A7" s="55" t="s">
        <v>12</v>
      </c>
      <c r="B7" s="75">
        <v>0</v>
      </c>
      <c r="C7" s="75">
        <v>13</v>
      </c>
      <c r="D7" s="75">
        <v>17434</v>
      </c>
      <c r="E7" s="75">
        <v>15646</v>
      </c>
      <c r="F7" s="75">
        <v>146442</v>
      </c>
      <c r="G7" s="75">
        <v>124</v>
      </c>
      <c r="H7" s="75">
        <v>1094</v>
      </c>
      <c r="I7" s="75">
        <v>0</v>
      </c>
      <c r="J7" s="75">
        <v>0</v>
      </c>
      <c r="K7" s="75">
        <v>0</v>
      </c>
      <c r="L7" s="75">
        <v>0</v>
      </c>
      <c r="M7" s="75">
        <v>0</v>
      </c>
      <c r="N7" s="75">
        <v>0</v>
      </c>
    </row>
    <row r="8" spans="1:14" ht="15" customHeight="1" x14ac:dyDescent="0.2">
      <c r="A8" s="55" t="s">
        <v>13</v>
      </c>
      <c r="B8" s="75">
        <v>0</v>
      </c>
      <c r="C8" s="75">
        <v>0</v>
      </c>
      <c r="D8" s="75">
        <v>9226</v>
      </c>
      <c r="E8" s="75">
        <v>6014</v>
      </c>
      <c r="F8" s="75">
        <v>79974</v>
      </c>
      <c r="G8" s="75">
        <v>0</v>
      </c>
      <c r="H8" s="75">
        <v>91</v>
      </c>
      <c r="I8" s="75">
        <v>0</v>
      </c>
      <c r="J8" s="75">
        <v>0</v>
      </c>
      <c r="K8" s="75">
        <v>0</v>
      </c>
      <c r="L8" s="75">
        <v>0</v>
      </c>
      <c r="M8" s="75">
        <v>616</v>
      </c>
      <c r="N8" s="75">
        <v>0</v>
      </c>
    </row>
    <row r="9" spans="1:14" ht="15" customHeight="1" x14ac:dyDescent="0.2">
      <c r="A9" s="55" t="s">
        <v>14</v>
      </c>
      <c r="B9" s="75">
        <v>0</v>
      </c>
      <c r="C9" s="75">
        <v>0</v>
      </c>
      <c r="D9" s="75">
        <v>4213</v>
      </c>
      <c r="E9" s="75">
        <v>4771</v>
      </c>
      <c r="F9" s="75">
        <v>34217</v>
      </c>
      <c r="G9" s="75">
        <v>54</v>
      </c>
      <c r="H9" s="75">
        <v>50</v>
      </c>
      <c r="I9" s="75">
        <v>0</v>
      </c>
      <c r="J9" s="75">
        <v>0</v>
      </c>
      <c r="K9" s="75">
        <v>0</v>
      </c>
      <c r="L9" s="75">
        <v>0</v>
      </c>
      <c r="M9" s="75">
        <v>84</v>
      </c>
      <c r="N9" s="75">
        <v>0</v>
      </c>
    </row>
    <row r="10" spans="1:14" ht="15" customHeight="1" x14ac:dyDescent="0.2">
      <c r="A10" s="55" t="s">
        <v>15</v>
      </c>
      <c r="B10" s="75">
        <v>0</v>
      </c>
      <c r="C10" s="75">
        <v>15</v>
      </c>
      <c r="D10" s="75">
        <v>42998</v>
      </c>
      <c r="E10" s="75">
        <v>10947</v>
      </c>
      <c r="F10" s="75">
        <v>86428</v>
      </c>
      <c r="G10" s="75">
        <v>3592</v>
      </c>
      <c r="H10" s="75">
        <v>29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</row>
    <row r="11" spans="1:14" ht="15" customHeight="1" x14ac:dyDescent="0.2">
      <c r="A11" s="55" t="s">
        <v>16</v>
      </c>
      <c r="B11" s="75">
        <v>0</v>
      </c>
      <c r="C11" s="75">
        <v>0</v>
      </c>
      <c r="D11" s="75">
        <v>14327</v>
      </c>
      <c r="E11" s="75">
        <v>21661</v>
      </c>
      <c r="F11" s="75">
        <v>50686</v>
      </c>
      <c r="G11" s="75">
        <v>1997</v>
      </c>
      <c r="H11" s="75">
        <v>33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</row>
    <row r="12" spans="1:14" ht="15" customHeight="1" x14ac:dyDescent="0.2">
      <c r="A12" s="55" t="s">
        <v>17</v>
      </c>
      <c r="B12" s="75">
        <v>0</v>
      </c>
      <c r="C12" s="75">
        <v>2</v>
      </c>
      <c r="D12" s="75">
        <v>46455</v>
      </c>
      <c r="E12" s="75">
        <v>17950</v>
      </c>
      <c r="F12" s="75">
        <v>93076</v>
      </c>
      <c r="G12" s="75">
        <v>947</v>
      </c>
      <c r="H12" s="75">
        <v>59</v>
      </c>
      <c r="I12" s="75">
        <v>0</v>
      </c>
      <c r="J12" s="75">
        <v>0</v>
      </c>
      <c r="K12" s="75">
        <v>0</v>
      </c>
      <c r="L12" s="75">
        <v>0</v>
      </c>
      <c r="M12" s="75">
        <v>5998</v>
      </c>
      <c r="N12" s="75">
        <v>0</v>
      </c>
    </row>
    <row r="13" spans="1:14" ht="15" customHeight="1" x14ac:dyDescent="0.2">
      <c r="A13" s="55" t="s">
        <v>18</v>
      </c>
      <c r="B13" s="75">
        <v>0</v>
      </c>
      <c r="C13" s="75">
        <v>0</v>
      </c>
      <c r="D13" s="75">
        <v>26499</v>
      </c>
      <c r="E13" s="75">
        <v>34020</v>
      </c>
      <c r="F13" s="75">
        <v>51309</v>
      </c>
      <c r="G13" s="75">
        <v>1044</v>
      </c>
      <c r="H13" s="75">
        <v>65</v>
      </c>
      <c r="I13" s="75">
        <v>440</v>
      </c>
      <c r="J13" s="75">
        <v>0</v>
      </c>
      <c r="K13" s="75">
        <v>0</v>
      </c>
      <c r="L13" s="75">
        <v>0</v>
      </c>
      <c r="M13" s="75">
        <v>0</v>
      </c>
      <c r="N13" s="75">
        <v>0</v>
      </c>
    </row>
    <row r="14" spans="1:14" ht="15" customHeight="1" x14ac:dyDescent="0.2">
      <c r="A14" s="55" t="s">
        <v>66</v>
      </c>
      <c r="B14" s="75">
        <v>0</v>
      </c>
      <c r="C14" s="75">
        <v>7</v>
      </c>
      <c r="D14" s="75">
        <v>21402</v>
      </c>
      <c r="E14" s="75">
        <v>7304</v>
      </c>
      <c r="F14" s="75">
        <v>50122</v>
      </c>
      <c r="G14" s="75">
        <v>311</v>
      </c>
      <c r="H14" s="75">
        <v>58</v>
      </c>
      <c r="I14" s="75">
        <v>0</v>
      </c>
      <c r="J14" s="75">
        <v>777</v>
      </c>
      <c r="K14" s="75">
        <v>0</v>
      </c>
      <c r="L14" s="75">
        <v>0</v>
      </c>
      <c r="M14" s="75">
        <v>627</v>
      </c>
      <c r="N14" s="75">
        <v>0</v>
      </c>
    </row>
    <row r="15" spans="1:14" ht="15" customHeight="1" x14ac:dyDescent="0.2">
      <c r="A15" s="55" t="s">
        <v>19</v>
      </c>
      <c r="B15" s="75">
        <v>0</v>
      </c>
      <c r="C15" s="75">
        <v>0</v>
      </c>
      <c r="D15" s="75">
        <v>57516</v>
      </c>
      <c r="E15" s="75">
        <v>26158</v>
      </c>
      <c r="F15" s="75">
        <v>145043</v>
      </c>
      <c r="G15" s="75">
        <v>0</v>
      </c>
      <c r="H15" s="75">
        <v>6</v>
      </c>
      <c r="I15" s="75">
        <v>0</v>
      </c>
      <c r="J15" s="75">
        <v>43</v>
      </c>
      <c r="K15" s="75">
        <v>0</v>
      </c>
      <c r="L15" s="75">
        <v>0</v>
      </c>
      <c r="M15" s="75">
        <v>126</v>
      </c>
      <c r="N15" s="75">
        <v>0</v>
      </c>
    </row>
    <row r="16" spans="1:14" ht="15" customHeight="1" x14ac:dyDescent="0.2">
      <c r="A16" s="55" t="s">
        <v>20</v>
      </c>
      <c r="B16" s="75">
        <v>0</v>
      </c>
      <c r="C16" s="75">
        <v>0</v>
      </c>
      <c r="D16" s="75">
        <v>20300</v>
      </c>
      <c r="E16" s="75">
        <v>11796</v>
      </c>
      <c r="F16" s="75">
        <v>98066</v>
      </c>
      <c r="G16" s="75">
        <v>1367</v>
      </c>
      <c r="H16" s="75">
        <v>0</v>
      </c>
      <c r="I16" s="75">
        <v>0</v>
      </c>
      <c r="J16" s="75">
        <v>1132</v>
      </c>
      <c r="K16" s="75">
        <v>0</v>
      </c>
      <c r="L16" s="75">
        <v>0</v>
      </c>
      <c r="M16" s="75">
        <v>0</v>
      </c>
      <c r="N16" s="75">
        <v>0</v>
      </c>
    </row>
    <row r="17" spans="1:14" ht="15" customHeight="1" x14ac:dyDescent="0.2">
      <c r="A17" s="55" t="s">
        <v>21</v>
      </c>
      <c r="B17" s="75">
        <v>0</v>
      </c>
      <c r="C17" s="75">
        <v>0</v>
      </c>
      <c r="D17" s="75">
        <v>37790</v>
      </c>
      <c r="E17" s="75">
        <v>38702</v>
      </c>
      <c r="F17" s="75">
        <v>74532</v>
      </c>
      <c r="G17" s="75">
        <v>1042</v>
      </c>
      <c r="H17" s="75">
        <v>0</v>
      </c>
      <c r="I17" s="75">
        <v>0</v>
      </c>
      <c r="J17" s="75">
        <v>155</v>
      </c>
      <c r="K17" s="75">
        <v>0</v>
      </c>
      <c r="L17" s="75">
        <v>0</v>
      </c>
      <c r="M17" s="75">
        <v>0</v>
      </c>
      <c r="N17" s="75">
        <v>0</v>
      </c>
    </row>
    <row r="18" spans="1:14" ht="15" customHeight="1" x14ac:dyDescent="0.2">
      <c r="A18" s="55" t="s">
        <v>22</v>
      </c>
      <c r="B18" s="76">
        <v>0</v>
      </c>
      <c r="C18" s="76">
        <v>4</v>
      </c>
      <c r="D18" s="75">
        <v>54049</v>
      </c>
      <c r="E18" s="75">
        <v>50978</v>
      </c>
      <c r="F18" s="75">
        <v>120289</v>
      </c>
      <c r="G18" s="75">
        <v>3100</v>
      </c>
      <c r="H18" s="75">
        <v>0</v>
      </c>
      <c r="I18" s="75">
        <v>0</v>
      </c>
      <c r="J18" s="75">
        <v>47</v>
      </c>
      <c r="K18" s="75">
        <v>0</v>
      </c>
      <c r="L18" s="75">
        <v>0</v>
      </c>
      <c r="M18" s="75">
        <v>0</v>
      </c>
      <c r="N18" s="75">
        <v>0</v>
      </c>
    </row>
    <row r="19" spans="1:14" ht="15" customHeight="1" x14ac:dyDescent="0.2">
      <c r="A19" s="35" t="s">
        <v>55</v>
      </c>
      <c r="B19" s="36">
        <v>0</v>
      </c>
      <c r="C19" s="36">
        <v>91</v>
      </c>
      <c r="D19" s="36">
        <v>547230</v>
      </c>
      <c r="E19" s="36">
        <v>428333</v>
      </c>
      <c r="F19" s="36">
        <v>1353149</v>
      </c>
      <c r="G19" s="36">
        <v>18113</v>
      </c>
      <c r="H19" s="36">
        <v>1787</v>
      </c>
      <c r="I19" s="36">
        <v>475</v>
      </c>
      <c r="J19" s="36">
        <v>8320</v>
      </c>
      <c r="K19" s="36">
        <v>0</v>
      </c>
      <c r="L19" s="36">
        <v>0</v>
      </c>
      <c r="M19" s="36">
        <v>24584</v>
      </c>
      <c r="N19" s="36">
        <v>0</v>
      </c>
    </row>
    <row r="20" spans="1:14" ht="11.2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89.1" customHeight="1" x14ac:dyDescent="0.2">
      <c r="A21" s="25" t="s">
        <v>69</v>
      </c>
      <c r="B21" s="25" t="s">
        <v>33</v>
      </c>
      <c r="C21" s="25" t="s">
        <v>32</v>
      </c>
      <c r="D21" s="25" t="s">
        <v>31</v>
      </c>
      <c r="E21" s="25" t="s">
        <v>54</v>
      </c>
      <c r="F21" s="25" t="s">
        <v>30</v>
      </c>
      <c r="G21" s="25" t="s">
        <v>53</v>
      </c>
      <c r="H21" s="25" t="s">
        <v>28</v>
      </c>
      <c r="I21" s="25" t="s">
        <v>35</v>
      </c>
      <c r="J21" s="25" t="s">
        <v>29</v>
      </c>
      <c r="K21" s="25" t="s">
        <v>108</v>
      </c>
      <c r="L21" s="25" t="s">
        <v>26</v>
      </c>
    </row>
    <row r="22" spans="1:14" ht="15" customHeight="1" x14ac:dyDescent="0.2">
      <c r="A22" s="26" t="s">
        <v>10</v>
      </c>
      <c r="B22" s="74">
        <v>5237</v>
      </c>
      <c r="C22" s="75">
        <v>37339</v>
      </c>
      <c r="D22" s="75">
        <v>15455</v>
      </c>
      <c r="E22" s="75">
        <v>163440</v>
      </c>
      <c r="F22" s="75">
        <v>821835</v>
      </c>
      <c r="G22" s="75">
        <v>600609</v>
      </c>
      <c r="H22" s="75">
        <v>37717</v>
      </c>
      <c r="I22" s="75">
        <v>30400</v>
      </c>
      <c r="J22" s="75">
        <v>1540</v>
      </c>
      <c r="K22" s="75">
        <v>0</v>
      </c>
      <c r="L22" s="75">
        <v>306</v>
      </c>
    </row>
    <row r="23" spans="1:14" ht="15" customHeight="1" x14ac:dyDescent="0.2">
      <c r="A23" s="28" t="s">
        <v>11</v>
      </c>
      <c r="B23" s="75">
        <v>818</v>
      </c>
      <c r="C23" s="75">
        <v>35657</v>
      </c>
      <c r="D23" s="75">
        <v>22743</v>
      </c>
      <c r="E23" s="75">
        <v>543045</v>
      </c>
      <c r="F23" s="75">
        <v>1644113</v>
      </c>
      <c r="G23" s="75">
        <v>1486026</v>
      </c>
      <c r="H23" s="75">
        <v>86972</v>
      </c>
      <c r="I23" s="75">
        <v>10475</v>
      </c>
      <c r="J23" s="75">
        <v>370</v>
      </c>
      <c r="K23" s="75">
        <v>0</v>
      </c>
      <c r="L23" s="75">
        <v>80</v>
      </c>
    </row>
    <row r="24" spans="1:14" ht="15" customHeight="1" x14ac:dyDescent="0.2">
      <c r="A24" s="28" t="s">
        <v>12</v>
      </c>
      <c r="B24" s="75">
        <v>2732</v>
      </c>
      <c r="C24" s="75">
        <v>12662</v>
      </c>
      <c r="D24" s="75">
        <v>17010</v>
      </c>
      <c r="E24" s="75">
        <v>204465</v>
      </c>
      <c r="F24" s="75">
        <v>1167338</v>
      </c>
      <c r="G24" s="75">
        <v>502375</v>
      </c>
      <c r="H24" s="75">
        <v>65057</v>
      </c>
      <c r="I24" s="75">
        <v>9690</v>
      </c>
      <c r="J24" s="75">
        <v>0</v>
      </c>
      <c r="K24" s="75">
        <v>0</v>
      </c>
      <c r="L24" s="75">
        <v>2</v>
      </c>
    </row>
    <row r="25" spans="1:14" ht="15" customHeight="1" x14ac:dyDescent="0.2">
      <c r="A25" s="28" t="s">
        <v>13</v>
      </c>
      <c r="B25" s="75">
        <v>264</v>
      </c>
      <c r="C25" s="75">
        <v>12689</v>
      </c>
      <c r="D25" s="75">
        <v>8821</v>
      </c>
      <c r="E25" s="75">
        <v>358869</v>
      </c>
      <c r="F25" s="75">
        <v>516462</v>
      </c>
      <c r="G25" s="75">
        <v>674422</v>
      </c>
      <c r="H25" s="75">
        <v>76473</v>
      </c>
      <c r="I25" s="75">
        <v>12892</v>
      </c>
      <c r="J25" s="75">
        <v>364</v>
      </c>
      <c r="K25" s="75">
        <v>0</v>
      </c>
      <c r="L25" s="75">
        <v>0</v>
      </c>
    </row>
    <row r="26" spans="1:14" ht="15" customHeight="1" x14ac:dyDescent="0.2">
      <c r="A26" s="28" t="s">
        <v>14</v>
      </c>
      <c r="B26" s="75">
        <v>1285</v>
      </c>
      <c r="C26" s="75">
        <v>6278</v>
      </c>
      <c r="D26" s="75">
        <v>3977</v>
      </c>
      <c r="E26" s="75">
        <v>140806</v>
      </c>
      <c r="F26" s="75">
        <v>328910</v>
      </c>
      <c r="G26" s="75">
        <v>304928</v>
      </c>
      <c r="H26" s="75">
        <v>17847</v>
      </c>
      <c r="I26" s="75">
        <v>8129</v>
      </c>
      <c r="J26" s="75">
        <v>464</v>
      </c>
      <c r="K26" s="75">
        <v>0</v>
      </c>
      <c r="L26" s="75">
        <v>25</v>
      </c>
    </row>
    <row r="27" spans="1:14" ht="15" customHeight="1" x14ac:dyDescent="0.2">
      <c r="A27" s="28" t="s">
        <v>15</v>
      </c>
      <c r="B27" s="75">
        <v>918</v>
      </c>
      <c r="C27" s="75">
        <v>10664</v>
      </c>
      <c r="D27" s="75">
        <v>3727</v>
      </c>
      <c r="E27" s="75">
        <v>431105</v>
      </c>
      <c r="F27" s="75">
        <v>866717</v>
      </c>
      <c r="G27" s="75">
        <v>839540</v>
      </c>
      <c r="H27" s="75">
        <v>83189</v>
      </c>
      <c r="I27" s="75">
        <v>29705</v>
      </c>
      <c r="J27" s="75">
        <v>682</v>
      </c>
      <c r="K27" s="75">
        <v>0</v>
      </c>
      <c r="L27" s="75">
        <v>207</v>
      </c>
    </row>
    <row r="28" spans="1:14" ht="15" customHeight="1" x14ac:dyDescent="0.2">
      <c r="A28" s="28" t="s">
        <v>16</v>
      </c>
      <c r="B28" s="75">
        <v>8057</v>
      </c>
      <c r="C28" s="75">
        <v>6909</v>
      </c>
      <c r="D28" s="75">
        <v>9081</v>
      </c>
      <c r="E28" s="75">
        <v>117195</v>
      </c>
      <c r="F28" s="75">
        <v>382756</v>
      </c>
      <c r="G28" s="75">
        <v>463575</v>
      </c>
      <c r="H28" s="75">
        <v>24406</v>
      </c>
      <c r="I28" s="75">
        <v>8524</v>
      </c>
      <c r="J28" s="75">
        <v>605</v>
      </c>
      <c r="K28" s="75">
        <v>0</v>
      </c>
      <c r="L28" s="75">
        <v>0</v>
      </c>
    </row>
    <row r="29" spans="1:14" ht="15" customHeight="1" x14ac:dyDescent="0.2">
      <c r="A29" s="28" t="s">
        <v>17</v>
      </c>
      <c r="B29" s="75">
        <v>5142</v>
      </c>
      <c r="C29" s="75">
        <v>22196</v>
      </c>
      <c r="D29" s="75">
        <v>1307</v>
      </c>
      <c r="E29" s="75">
        <v>197813</v>
      </c>
      <c r="F29" s="75">
        <v>746306</v>
      </c>
      <c r="G29" s="75">
        <v>407287</v>
      </c>
      <c r="H29" s="75">
        <v>40104</v>
      </c>
      <c r="I29" s="75">
        <v>7974</v>
      </c>
      <c r="J29" s="75">
        <v>0</v>
      </c>
      <c r="K29" s="75">
        <v>0</v>
      </c>
      <c r="L29" s="75">
        <v>34</v>
      </c>
    </row>
    <row r="30" spans="1:14" ht="15" customHeight="1" x14ac:dyDescent="0.2">
      <c r="A30" s="28" t="s">
        <v>18</v>
      </c>
      <c r="B30" s="75">
        <v>4479</v>
      </c>
      <c r="C30" s="75">
        <v>13854</v>
      </c>
      <c r="D30" s="75">
        <v>6283</v>
      </c>
      <c r="E30" s="75">
        <v>205972</v>
      </c>
      <c r="F30" s="75">
        <v>631890</v>
      </c>
      <c r="G30" s="75">
        <v>461846</v>
      </c>
      <c r="H30" s="75">
        <v>22908</v>
      </c>
      <c r="I30" s="75">
        <v>8453</v>
      </c>
      <c r="J30" s="75">
        <v>1299</v>
      </c>
      <c r="K30" s="75">
        <v>0</v>
      </c>
      <c r="L30" s="75">
        <v>64</v>
      </c>
    </row>
    <row r="31" spans="1:14" ht="15" customHeight="1" x14ac:dyDescent="0.2">
      <c r="A31" s="28" t="s">
        <v>66</v>
      </c>
      <c r="B31" s="75">
        <v>3855</v>
      </c>
      <c r="C31" s="75">
        <v>24842</v>
      </c>
      <c r="D31" s="75">
        <v>12383</v>
      </c>
      <c r="E31" s="75">
        <v>167332</v>
      </c>
      <c r="F31" s="75">
        <v>718057</v>
      </c>
      <c r="G31" s="75">
        <v>635332</v>
      </c>
      <c r="H31" s="75">
        <v>41781</v>
      </c>
      <c r="I31" s="75">
        <v>6990</v>
      </c>
      <c r="J31" s="75">
        <v>174</v>
      </c>
      <c r="K31" s="75">
        <v>0</v>
      </c>
      <c r="L31" s="75">
        <v>0</v>
      </c>
    </row>
    <row r="32" spans="1:14" ht="15" customHeight="1" x14ac:dyDescent="0.2">
      <c r="A32" s="28" t="s">
        <v>19</v>
      </c>
      <c r="B32" s="75">
        <v>6526</v>
      </c>
      <c r="C32" s="75">
        <v>32027</v>
      </c>
      <c r="D32" s="75">
        <v>7679</v>
      </c>
      <c r="E32" s="75">
        <v>365323</v>
      </c>
      <c r="F32" s="75">
        <v>848577</v>
      </c>
      <c r="G32" s="75">
        <v>1278517</v>
      </c>
      <c r="H32" s="75">
        <v>75732</v>
      </c>
      <c r="I32" s="75">
        <v>24285</v>
      </c>
      <c r="J32" s="75">
        <v>285</v>
      </c>
      <c r="K32" s="75">
        <v>0</v>
      </c>
      <c r="L32" s="75">
        <v>113</v>
      </c>
    </row>
    <row r="33" spans="1:12" ht="15" customHeight="1" x14ac:dyDescent="0.2">
      <c r="A33" s="28" t="s">
        <v>20</v>
      </c>
      <c r="B33" s="75">
        <v>7423</v>
      </c>
      <c r="C33" s="75">
        <v>20780</v>
      </c>
      <c r="D33" s="75">
        <v>1475</v>
      </c>
      <c r="E33" s="75">
        <v>303654</v>
      </c>
      <c r="F33" s="75">
        <v>835681</v>
      </c>
      <c r="G33" s="75">
        <v>518091</v>
      </c>
      <c r="H33" s="75">
        <v>48611</v>
      </c>
      <c r="I33" s="75">
        <v>39553</v>
      </c>
      <c r="J33" s="75">
        <v>622</v>
      </c>
      <c r="K33" s="75">
        <v>0</v>
      </c>
      <c r="L33" s="75">
        <v>71</v>
      </c>
    </row>
    <row r="34" spans="1:12" ht="15" customHeight="1" x14ac:dyDescent="0.2">
      <c r="A34" s="28" t="s">
        <v>21</v>
      </c>
      <c r="B34" s="75">
        <v>5900</v>
      </c>
      <c r="C34" s="75">
        <v>18274</v>
      </c>
      <c r="D34" s="75">
        <v>2914</v>
      </c>
      <c r="E34" s="75">
        <v>213832</v>
      </c>
      <c r="F34" s="75">
        <v>804062</v>
      </c>
      <c r="G34" s="75">
        <v>522103</v>
      </c>
      <c r="H34" s="75">
        <v>51206</v>
      </c>
      <c r="I34" s="75">
        <v>17978</v>
      </c>
      <c r="J34" s="75">
        <v>652</v>
      </c>
      <c r="K34" s="75">
        <v>0</v>
      </c>
      <c r="L34" s="75">
        <v>23</v>
      </c>
    </row>
    <row r="35" spans="1:12" ht="15" customHeight="1" x14ac:dyDescent="0.2">
      <c r="A35" s="34" t="s">
        <v>22</v>
      </c>
      <c r="B35" s="76">
        <v>8395</v>
      </c>
      <c r="C35" s="75">
        <v>41300</v>
      </c>
      <c r="D35" s="75">
        <v>3605</v>
      </c>
      <c r="E35" s="75">
        <v>428622</v>
      </c>
      <c r="F35" s="75">
        <v>1486765</v>
      </c>
      <c r="G35" s="75">
        <v>1226502</v>
      </c>
      <c r="H35" s="75">
        <v>85769</v>
      </c>
      <c r="I35" s="75">
        <v>53902</v>
      </c>
      <c r="J35" s="75">
        <v>2857</v>
      </c>
      <c r="K35" s="75">
        <v>0</v>
      </c>
      <c r="L35" s="75">
        <v>287</v>
      </c>
    </row>
    <row r="36" spans="1:12" ht="15" customHeight="1" x14ac:dyDescent="0.2">
      <c r="A36" s="35" t="s">
        <v>55</v>
      </c>
      <c r="B36" s="36">
        <f t="shared" ref="B36:L36" si="0">SUM(B22:B35)</f>
        <v>61031</v>
      </c>
      <c r="C36" s="36">
        <f t="shared" si="0"/>
        <v>295471</v>
      </c>
      <c r="D36" s="36">
        <f t="shared" si="0"/>
        <v>116460</v>
      </c>
      <c r="E36" s="36">
        <f t="shared" si="0"/>
        <v>3841473</v>
      </c>
      <c r="F36" s="36">
        <f t="shared" si="0"/>
        <v>11799469</v>
      </c>
      <c r="G36" s="36">
        <f t="shared" si="0"/>
        <v>9921153</v>
      </c>
      <c r="H36" s="36">
        <f t="shared" si="0"/>
        <v>757772</v>
      </c>
      <c r="I36" s="36">
        <f t="shared" si="0"/>
        <v>268950</v>
      </c>
      <c r="J36" s="36">
        <f t="shared" si="0"/>
        <v>9914</v>
      </c>
      <c r="K36" s="36">
        <f t="shared" si="0"/>
        <v>0</v>
      </c>
      <c r="L36" s="36">
        <f t="shared" si="0"/>
        <v>1212</v>
      </c>
    </row>
    <row r="37" spans="1:12" ht="13.15" customHeight="1" x14ac:dyDescent="0.2">
      <c r="I37"/>
      <c r="L37" s="72"/>
    </row>
    <row r="38" spans="1:12" ht="89.1" customHeight="1" x14ac:dyDescent="0.2">
      <c r="A38" s="25" t="s">
        <v>69</v>
      </c>
      <c r="B38" s="25" t="s">
        <v>104</v>
      </c>
      <c r="C38" s="25" t="s">
        <v>24</v>
      </c>
      <c r="D38" s="25" t="s">
        <v>25</v>
      </c>
      <c r="E38" s="25" t="s">
        <v>58</v>
      </c>
      <c r="F38" s="25" t="s">
        <v>34</v>
      </c>
      <c r="G38" s="25" t="s">
        <v>61</v>
      </c>
      <c r="H38" s="25" t="s">
        <v>65</v>
      </c>
      <c r="I38" s="25" t="s">
        <v>60</v>
      </c>
      <c r="J38" s="25" t="s">
        <v>27</v>
      </c>
    </row>
    <row r="39" spans="1:12" ht="15" customHeight="1" x14ac:dyDescent="0.2">
      <c r="A39" s="26" t="s">
        <v>10</v>
      </c>
      <c r="B39" s="74">
        <v>4</v>
      </c>
      <c r="C39" s="75">
        <v>1950</v>
      </c>
      <c r="D39" s="75">
        <v>0</v>
      </c>
      <c r="E39" s="75">
        <v>0</v>
      </c>
      <c r="F39" s="75">
        <v>173</v>
      </c>
      <c r="G39" s="75">
        <v>3968</v>
      </c>
      <c r="H39" s="75">
        <v>0</v>
      </c>
      <c r="I39" s="75">
        <v>0</v>
      </c>
      <c r="J39" s="75">
        <v>853</v>
      </c>
    </row>
    <row r="40" spans="1:12" ht="15" customHeight="1" x14ac:dyDescent="0.2">
      <c r="A40" s="28" t="s">
        <v>11</v>
      </c>
      <c r="B40" s="75">
        <v>0</v>
      </c>
      <c r="C40" s="75">
        <v>1158</v>
      </c>
      <c r="D40" s="75">
        <v>3899</v>
      </c>
      <c r="E40" s="75">
        <v>2667</v>
      </c>
      <c r="F40" s="75">
        <v>726</v>
      </c>
      <c r="G40" s="75">
        <v>88</v>
      </c>
      <c r="H40" s="75">
        <v>2</v>
      </c>
      <c r="I40" s="75">
        <v>0</v>
      </c>
      <c r="J40" s="75">
        <v>692</v>
      </c>
    </row>
    <row r="41" spans="1:12" ht="15" customHeight="1" x14ac:dyDescent="0.2">
      <c r="A41" s="28" t="s">
        <v>12</v>
      </c>
      <c r="B41" s="75">
        <v>0</v>
      </c>
      <c r="C41" s="75">
        <v>792</v>
      </c>
      <c r="D41" s="75">
        <v>2626</v>
      </c>
      <c r="E41" s="75">
        <v>0</v>
      </c>
      <c r="F41" s="75">
        <v>1660</v>
      </c>
      <c r="G41" s="75">
        <v>3422</v>
      </c>
      <c r="H41" s="75">
        <v>11</v>
      </c>
      <c r="I41" s="75">
        <v>0</v>
      </c>
      <c r="J41" s="75">
        <v>683</v>
      </c>
    </row>
    <row r="42" spans="1:12" ht="15" customHeight="1" x14ac:dyDescent="0.2">
      <c r="A42" s="28" t="s">
        <v>13</v>
      </c>
      <c r="B42" s="75">
        <v>0</v>
      </c>
      <c r="C42" s="75">
        <v>996</v>
      </c>
      <c r="D42" s="75">
        <v>1389</v>
      </c>
      <c r="E42" s="75">
        <v>0</v>
      </c>
      <c r="F42" s="75">
        <v>616</v>
      </c>
      <c r="G42" s="75">
        <v>3630</v>
      </c>
      <c r="H42" s="75">
        <v>0</v>
      </c>
      <c r="I42" s="75">
        <v>0</v>
      </c>
      <c r="J42" s="75">
        <v>893</v>
      </c>
    </row>
    <row r="43" spans="1:12" ht="15" customHeight="1" x14ac:dyDescent="0.2">
      <c r="A43" s="28" t="s">
        <v>14</v>
      </c>
      <c r="B43" s="75">
        <v>0</v>
      </c>
      <c r="C43" s="75">
        <v>758</v>
      </c>
      <c r="D43" s="75">
        <v>0</v>
      </c>
      <c r="E43" s="75">
        <v>0</v>
      </c>
      <c r="F43" s="75">
        <v>759</v>
      </c>
      <c r="G43" s="75">
        <v>241</v>
      </c>
      <c r="H43" s="75">
        <v>0</v>
      </c>
      <c r="I43" s="75">
        <v>0</v>
      </c>
      <c r="J43" s="75">
        <v>0</v>
      </c>
    </row>
    <row r="44" spans="1:12" ht="15" customHeight="1" x14ac:dyDescent="0.2">
      <c r="A44" s="28" t="s">
        <v>15</v>
      </c>
      <c r="B44" s="75">
        <v>0</v>
      </c>
      <c r="C44" s="75">
        <v>1355</v>
      </c>
      <c r="D44" s="75">
        <v>1431</v>
      </c>
      <c r="E44" s="75">
        <v>48</v>
      </c>
      <c r="F44" s="75">
        <v>389</v>
      </c>
      <c r="G44" s="75">
        <v>27</v>
      </c>
      <c r="H44" s="75">
        <v>0</v>
      </c>
      <c r="I44" s="75">
        <v>0</v>
      </c>
      <c r="J44" s="75">
        <v>823</v>
      </c>
    </row>
    <row r="45" spans="1:12" ht="15" customHeight="1" x14ac:dyDescent="0.2">
      <c r="A45" s="28" t="s">
        <v>16</v>
      </c>
      <c r="B45" s="75">
        <v>0</v>
      </c>
      <c r="C45" s="75">
        <v>613</v>
      </c>
      <c r="D45" s="75">
        <v>1575</v>
      </c>
      <c r="E45" s="75">
        <v>0</v>
      </c>
      <c r="F45" s="75">
        <v>118</v>
      </c>
      <c r="G45" s="75">
        <v>2114</v>
      </c>
      <c r="H45" s="75">
        <v>0</v>
      </c>
      <c r="I45" s="75">
        <v>0</v>
      </c>
      <c r="J45" s="75">
        <v>854</v>
      </c>
    </row>
    <row r="46" spans="1:12" ht="15" customHeight="1" x14ac:dyDescent="0.2">
      <c r="A46" s="28" t="s">
        <v>17</v>
      </c>
      <c r="B46" s="75">
        <v>0</v>
      </c>
      <c r="C46" s="75">
        <v>854</v>
      </c>
      <c r="D46" s="75">
        <v>0</v>
      </c>
      <c r="E46" s="75">
        <v>3</v>
      </c>
      <c r="F46" s="75">
        <v>0</v>
      </c>
      <c r="G46" s="75">
        <v>441</v>
      </c>
      <c r="H46" s="75">
        <v>0</v>
      </c>
      <c r="I46" s="75">
        <v>0</v>
      </c>
      <c r="J46" s="75">
        <v>0</v>
      </c>
    </row>
    <row r="47" spans="1:12" ht="15" customHeight="1" x14ac:dyDescent="0.2">
      <c r="A47" s="28" t="s">
        <v>18</v>
      </c>
      <c r="B47" s="75">
        <v>988</v>
      </c>
      <c r="C47" s="75">
        <v>627</v>
      </c>
      <c r="D47" s="75">
        <v>0</v>
      </c>
      <c r="E47" s="75">
        <v>0</v>
      </c>
      <c r="F47" s="75">
        <v>167</v>
      </c>
      <c r="G47" s="75">
        <v>746</v>
      </c>
      <c r="H47" s="75">
        <v>0</v>
      </c>
      <c r="I47" s="75">
        <v>0</v>
      </c>
      <c r="J47" s="75">
        <v>0</v>
      </c>
    </row>
    <row r="48" spans="1:12" ht="15" customHeight="1" x14ac:dyDescent="0.2">
      <c r="A48" s="28" t="s">
        <v>66</v>
      </c>
      <c r="B48" s="75">
        <v>0</v>
      </c>
      <c r="C48" s="75">
        <v>375</v>
      </c>
      <c r="D48" s="75">
        <v>1006</v>
      </c>
      <c r="E48" s="75">
        <v>852</v>
      </c>
      <c r="F48" s="75">
        <v>56</v>
      </c>
      <c r="G48" s="75">
        <v>1599</v>
      </c>
      <c r="H48" s="75">
        <v>0</v>
      </c>
      <c r="I48" s="75">
        <v>0</v>
      </c>
      <c r="J48" s="75">
        <v>240</v>
      </c>
    </row>
    <row r="49" spans="1:10" ht="15" customHeight="1" x14ac:dyDescent="0.2">
      <c r="A49" s="28" t="s">
        <v>19</v>
      </c>
      <c r="B49" s="75">
        <v>0</v>
      </c>
      <c r="C49" s="75">
        <v>2549</v>
      </c>
      <c r="D49" s="75">
        <v>2805</v>
      </c>
      <c r="E49" s="75">
        <v>0</v>
      </c>
      <c r="F49" s="75">
        <v>815</v>
      </c>
      <c r="G49" s="75">
        <v>22</v>
      </c>
      <c r="H49" s="75">
        <v>0</v>
      </c>
      <c r="I49" s="75">
        <v>0</v>
      </c>
      <c r="J49" s="75">
        <v>2798</v>
      </c>
    </row>
    <row r="50" spans="1:10" ht="15" customHeight="1" x14ac:dyDescent="0.2">
      <c r="A50" s="28" t="s">
        <v>20</v>
      </c>
      <c r="B50" s="75">
        <v>0</v>
      </c>
      <c r="C50" s="75">
        <v>1832</v>
      </c>
      <c r="D50" s="75">
        <v>4487</v>
      </c>
      <c r="E50" s="75">
        <v>1860</v>
      </c>
      <c r="F50" s="75">
        <v>80</v>
      </c>
      <c r="G50" s="75">
        <v>1145</v>
      </c>
      <c r="H50" s="75">
        <v>0</v>
      </c>
      <c r="I50" s="75">
        <v>0</v>
      </c>
      <c r="J50" s="75">
        <v>1526</v>
      </c>
    </row>
    <row r="51" spans="1:10" ht="15" customHeight="1" x14ac:dyDescent="0.2">
      <c r="A51" s="28" t="s">
        <v>21</v>
      </c>
      <c r="B51" s="75">
        <v>0</v>
      </c>
      <c r="C51" s="75">
        <v>729</v>
      </c>
      <c r="D51" s="75">
        <v>0</v>
      </c>
      <c r="E51" s="75">
        <v>0</v>
      </c>
      <c r="F51" s="75">
        <v>1316</v>
      </c>
      <c r="G51" s="75">
        <v>2908</v>
      </c>
      <c r="H51" s="75">
        <v>0</v>
      </c>
      <c r="I51" s="75">
        <v>0</v>
      </c>
      <c r="J51" s="75">
        <v>534</v>
      </c>
    </row>
    <row r="52" spans="1:10" ht="15" customHeight="1" x14ac:dyDescent="0.2">
      <c r="A52" s="34" t="s">
        <v>22</v>
      </c>
      <c r="B52" s="76">
        <v>5</v>
      </c>
      <c r="C52" s="75">
        <v>4149</v>
      </c>
      <c r="D52" s="75">
        <v>2038</v>
      </c>
      <c r="E52" s="75">
        <v>1956</v>
      </c>
      <c r="F52" s="75">
        <v>2650</v>
      </c>
      <c r="G52" s="75">
        <v>3670</v>
      </c>
      <c r="H52" s="75">
        <v>1</v>
      </c>
      <c r="I52" s="75">
        <v>0</v>
      </c>
      <c r="J52" s="75">
        <v>5160</v>
      </c>
    </row>
    <row r="53" spans="1:10" ht="15" customHeight="1" x14ac:dyDescent="0.2">
      <c r="A53" s="45" t="s">
        <v>55</v>
      </c>
      <c r="B53" s="36">
        <f t="shared" ref="B53:J53" si="1">SUM(B39:B52)</f>
        <v>997</v>
      </c>
      <c r="C53" s="36">
        <f t="shared" si="1"/>
        <v>18737</v>
      </c>
      <c r="D53" s="36">
        <f t="shared" si="1"/>
        <v>21256</v>
      </c>
      <c r="E53" s="36">
        <f t="shared" si="1"/>
        <v>7386</v>
      </c>
      <c r="F53" s="36">
        <f t="shared" si="1"/>
        <v>9525</v>
      </c>
      <c r="G53" s="36">
        <f t="shared" si="1"/>
        <v>24021</v>
      </c>
      <c r="H53" s="36">
        <f t="shared" si="1"/>
        <v>14</v>
      </c>
      <c r="I53" s="36">
        <f t="shared" si="1"/>
        <v>0</v>
      </c>
      <c r="J53" s="36">
        <f t="shared" si="1"/>
        <v>15056</v>
      </c>
    </row>
    <row r="55" spans="1:10" x14ac:dyDescent="0.2">
      <c r="A55" s="41" t="s">
        <v>70</v>
      </c>
    </row>
  </sheetData>
  <mergeCells count="1">
    <mergeCell ref="A2:H2"/>
  </mergeCells>
  <pageMargins left="0.59055118110236227" right="0.59055118110236227" top="0.78740157480314965" bottom="0.78740157480314965" header="0.51181102362204722" footer="0.51181102362204722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EAE1-694A-4814-9D53-6FE874AFDB9F}">
  <sheetPr>
    <pageSetUpPr fitToPage="1"/>
  </sheetPr>
  <dimension ref="A1:O55"/>
  <sheetViews>
    <sheetView showGridLines="0" zoomScale="80" zoomScaleNormal="80" zoomScaleSheetLayoutView="80" workbookViewId="0"/>
  </sheetViews>
  <sheetFormatPr defaultRowHeight="12.75" x14ac:dyDescent="0.2"/>
  <cols>
    <col min="1" max="1" width="31.28515625" customWidth="1"/>
    <col min="2" max="6" width="13.5703125" customWidth="1"/>
    <col min="7" max="8" width="13.5703125" style="56" customWidth="1"/>
    <col min="9" max="9" width="15.5703125" style="56" customWidth="1"/>
    <col min="10" max="12" width="13.5703125" customWidth="1"/>
    <col min="13" max="13" width="13.42578125" customWidth="1"/>
    <col min="14" max="14" width="13.5703125" customWidth="1"/>
  </cols>
  <sheetData>
    <row r="1" spans="1:14" ht="1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L1" s="14"/>
      <c r="N1" s="14" t="s">
        <v>145</v>
      </c>
    </row>
    <row r="2" spans="1:14" s="52" customFormat="1" ht="30" customHeight="1" x14ac:dyDescent="0.2">
      <c r="A2" s="83" t="s">
        <v>165</v>
      </c>
      <c r="B2" s="83"/>
      <c r="C2" s="83"/>
      <c r="D2" s="83"/>
      <c r="E2" s="83"/>
      <c r="F2" s="83"/>
      <c r="G2" s="83"/>
      <c r="H2" s="83"/>
      <c r="I2" s="51"/>
    </row>
    <row r="3" spans="1:14" ht="15" customHeight="1" x14ac:dyDescent="0.2">
      <c r="A3" s="24"/>
      <c r="B3" s="24"/>
      <c r="C3" s="24"/>
      <c r="D3" s="24"/>
      <c r="E3" s="24"/>
      <c r="F3" s="24"/>
      <c r="G3" s="24"/>
      <c r="H3" s="53"/>
      <c r="I3" s="53"/>
      <c r="L3" s="42"/>
      <c r="N3" s="42" t="s">
        <v>110</v>
      </c>
    </row>
    <row r="4" spans="1:14" s="54" customFormat="1" ht="95.25" customHeight="1" x14ac:dyDescent="0.2">
      <c r="A4" s="25" t="s">
        <v>69</v>
      </c>
      <c r="B4" s="25" t="s">
        <v>171</v>
      </c>
      <c r="C4" s="25" t="s">
        <v>111</v>
      </c>
      <c r="D4" s="25" t="s">
        <v>112</v>
      </c>
      <c r="E4" s="25" t="s">
        <v>113</v>
      </c>
      <c r="F4" s="25" t="s">
        <v>114</v>
      </c>
      <c r="G4" s="25" t="s">
        <v>115</v>
      </c>
      <c r="H4" s="25" t="s">
        <v>116</v>
      </c>
      <c r="I4" s="25" t="s">
        <v>117</v>
      </c>
      <c r="J4" s="25" t="s">
        <v>158</v>
      </c>
      <c r="K4" s="25" t="s">
        <v>118</v>
      </c>
      <c r="L4" s="25" t="s">
        <v>119</v>
      </c>
      <c r="M4" s="25" t="s">
        <v>120</v>
      </c>
      <c r="N4" s="25" t="s">
        <v>121</v>
      </c>
    </row>
    <row r="5" spans="1:14" ht="15" customHeight="1" x14ac:dyDescent="0.2">
      <c r="A5" s="55" t="s">
        <v>10</v>
      </c>
      <c r="B5" s="74">
        <v>55871</v>
      </c>
      <c r="C5" s="74">
        <v>61480</v>
      </c>
      <c r="D5" s="75">
        <v>498028</v>
      </c>
      <c r="E5" s="75">
        <v>653529</v>
      </c>
      <c r="F5" s="75">
        <v>830149</v>
      </c>
      <c r="G5" s="75">
        <v>46165</v>
      </c>
      <c r="H5" s="75">
        <v>2264</v>
      </c>
      <c r="I5" s="75">
        <v>221684</v>
      </c>
      <c r="J5" s="75">
        <v>86751</v>
      </c>
      <c r="K5" s="75">
        <v>125306</v>
      </c>
      <c r="L5" s="75">
        <v>305385</v>
      </c>
      <c r="M5" s="75">
        <v>112292</v>
      </c>
      <c r="N5" s="75">
        <v>92744</v>
      </c>
    </row>
    <row r="6" spans="1:14" ht="15" customHeight="1" x14ac:dyDescent="0.2">
      <c r="A6" s="55" t="s">
        <v>11</v>
      </c>
      <c r="B6" s="75">
        <v>3123</v>
      </c>
      <c r="C6" s="75">
        <v>32851</v>
      </c>
      <c r="D6" s="75">
        <v>252245</v>
      </c>
      <c r="E6" s="75">
        <v>251787</v>
      </c>
      <c r="F6" s="75">
        <v>806252</v>
      </c>
      <c r="G6" s="75">
        <v>12573</v>
      </c>
      <c r="H6" s="75">
        <v>0</v>
      </c>
      <c r="I6" s="75">
        <v>131121</v>
      </c>
      <c r="J6" s="75">
        <v>39775</v>
      </c>
      <c r="K6" s="75">
        <v>9597</v>
      </c>
      <c r="L6" s="75">
        <v>56962</v>
      </c>
      <c r="M6" s="75">
        <v>19171</v>
      </c>
      <c r="N6" s="75">
        <v>0</v>
      </c>
    </row>
    <row r="7" spans="1:14" ht="15" customHeight="1" x14ac:dyDescent="0.2">
      <c r="A7" s="55" t="s">
        <v>12</v>
      </c>
      <c r="B7" s="75">
        <v>13053</v>
      </c>
      <c r="C7" s="75">
        <v>28681</v>
      </c>
      <c r="D7" s="75">
        <v>106597</v>
      </c>
      <c r="E7" s="75">
        <v>74227</v>
      </c>
      <c r="F7" s="75">
        <v>439758</v>
      </c>
      <c r="G7" s="75">
        <v>1288</v>
      </c>
      <c r="H7" s="75">
        <v>8495</v>
      </c>
      <c r="I7" s="75">
        <v>34740</v>
      </c>
      <c r="J7" s="75">
        <v>20559</v>
      </c>
      <c r="K7" s="75">
        <v>2862</v>
      </c>
      <c r="L7" s="75">
        <v>33454</v>
      </c>
      <c r="M7" s="75">
        <v>0</v>
      </c>
      <c r="N7" s="75">
        <v>1093</v>
      </c>
    </row>
    <row r="8" spans="1:14" ht="15" customHeight="1" x14ac:dyDescent="0.2">
      <c r="A8" s="55" t="s">
        <v>13</v>
      </c>
      <c r="B8" s="75">
        <v>20364</v>
      </c>
      <c r="C8" s="75">
        <v>12431</v>
      </c>
      <c r="D8" s="75">
        <v>61515</v>
      </c>
      <c r="E8" s="75">
        <v>32267</v>
      </c>
      <c r="F8" s="75">
        <v>381267</v>
      </c>
      <c r="G8" s="75">
        <v>0</v>
      </c>
      <c r="H8" s="75">
        <v>2097</v>
      </c>
      <c r="I8" s="75">
        <v>47165</v>
      </c>
      <c r="J8" s="75">
        <v>24048</v>
      </c>
      <c r="K8" s="75">
        <v>4166</v>
      </c>
      <c r="L8" s="75">
        <v>30407</v>
      </c>
      <c r="M8" s="75">
        <v>2736</v>
      </c>
      <c r="N8" s="75">
        <v>2043</v>
      </c>
    </row>
    <row r="9" spans="1:14" ht="15" customHeight="1" x14ac:dyDescent="0.2">
      <c r="A9" s="55" t="s">
        <v>14</v>
      </c>
      <c r="B9" s="75">
        <v>45187</v>
      </c>
      <c r="C9" s="75">
        <v>5241</v>
      </c>
      <c r="D9" s="75">
        <v>31187</v>
      </c>
      <c r="E9" s="75">
        <v>43671</v>
      </c>
      <c r="F9" s="75">
        <v>191454</v>
      </c>
      <c r="G9" s="75">
        <v>924</v>
      </c>
      <c r="H9" s="75">
        <v>2172</v>
      </c>
      <c r="I9" s="75">
        <v>36234</v>
      </c>
      <c r="J9" s="75">
        <v>3881</v>
      </c>
      <c r="K9" s="75">
        <v>2861</v>
      </c>
      <c r="L9" s="75">
        <v>14726</v>
      </c>
      <c r="M9" s="75">
        <v>2063</v>
      </c>
      <c r="N9" s="75">
        <v>0</v>
      </c>
    </row>
    <row r="10" spans="1:14" ht="15" customHeight="1" x14ac:dyDescent="0.2">
      <c r="A10" s="55" t="s">
        <v>15</v>
      </c>
      <c r="B10" s="75">
        <v>4875</v>
      </c>
      <c r="C10" s="75">
        <v>64745</v>
      </c>
      <c r="D10" s="75">
        <v>122200</v>
      </c>
      <c r="E10" s="75">
        <v>57499</v>
      </c>
      <c r="F10" s="75">
        <v>402698</v>
      </c>
      <c r="G10" s="75">
        <v>22341</v>
      </c>
      <c r="H10" s="75">
        <v>815</v>
      </c>
      <c r="I10" s="75">
        <v>79461</v>
      </c>
      <c r="J10" s="75">
        <v>15412</v>
      </c>
      <c r="K10" s="75">
        <v>7974</v>
      </c>
      <c r="L10" s="75">
        <v>104220</v>
      </c>
      <c r="M10" s="75">
        <v>0</v>
      </c>
      <c r="N10" s="75">
        <v>5041</v>
      </c>
    </row>
    <row r="11" spans="1:14" ht="15" customHeight="1" x14ac:dyDescent="0.2">
      <c r="A11" s="55" t="s">
        <v>16</v>
      </c>
      <c r="B11" s="75">
        <v>19950</v>
      </c>
      <c r="C11" s="75">
        <v>0</v>
      </c>
      <c r="D11" s="75">
        <v>61195</v>
      </c>
      <c r="E11" s="75">
        <v>107116</v>
      </c>
      <c r="F11" s="75">
        <v>278988</v>
      </c>
      <c r="G11" s="75">
        <v>30607</v>
      </c>
      <c r="H11" s="75">
        <v>856</v>
      </c>
      <c r="I11" s="75">
        <v>45196</v>
      </c>
      <c r="J11" s="75">
        <v>6575</v>
      </c>
      <c r="K11" s="75">
        <v>5711</v>
      </c>
      <c r="L11" s="75">
        <v>3814</v>
      </c>
      <c r="M11" s="75">
        <v>0</v>
      </c>
      <c r="N11" s="75">
        <v>1925</v>
      </c>
    </row>
    <row r="12" spans="1:14" ht="15" customHeight="1" x14ac:dyDescent="0.2">
      <c r="A12" s="55" t="s">
        <v>17</v>
      </c>
      <c r="B12" s="75">
        <v>10362</v>
      </c>
      <c r="C12" s="75">
        <v>4959</v>
      </c>
      <c r="D12" s="75">
        <v>189116</v>
      </c>
      <c r="E12" s="75">
        <v>91186</v>
      </c>
      <c r="F12" s="75">
        <v>434326</v>
      </c>
      <c r="G12" s="75">
        <v>12836</v>
      </c>
      <c r="H12" s="75">
        <v>1191</v>
      </c>
      <c r="I12" s="75">
        <v>68453</v>
      </c>
      <c r="J12" s="75">
        <v>7436</v>
      </c>
      <c r="K12" s="75">
        <v>5515</v>
      </c>
      <c r="L12" s="75">
        <v>7842</v>
      </c>
      <c r="M12" s="75">
        <v>44675</v>
      </c>
      <c r="N12" s="75">
        <v>3733</v>
      </c>
    </row>
    <row r="13" spans="1:14" ht="15" customHeight="1" x14ac:dyDescent="0.2">
      <c r="A13" s="55" t="s">
        <v>18</v>
      </c>
      <c r="B13" s="75">
        <v>71755</v>
      </c>
      <c r="C13" s="75">
        <v>0</v>
      </c>
      <c r="D13" s="75">
        <v>198303</v>
      </c>
      <c r="E13" s="75">
        <v>167830</v>
      </c>
      <c r="F13" s="75">
        <v>351519</v>
      </c>
      <c r="G13" s="75">
        <v>9187</v>
      </c>
      <c r="H13" s="75">
        <v>977</v>
      </c>
      <c r="I13" s="75">
        <v>88404</v>
      </c>
      <c r="J13" s="75">
        <v>12001</v>
      </c>
      <c r="K13" s="75">
        <v>4034</v>
      </c>
      <c r="L13" s="75">
        <v>7687</v>
      </c>
      <c r="M13" s="75">
        <v>0</v>
      </c>
      <c r="N13" s="75">
        <v>0</v>
      </c>
    </row>
    <row r="14" spans="1:14" ht="15" customHeight="1" x14ac:dyDescent="0.2">
      <c r="A14" s="55" t="s">
        <v>66</v>
      </c>
      <c r="B14" s="75">
        <v>13759</v>
      </c>
      <c r="C14" s="75">
        <v>5361</v>
      </c>
      <c r="D14" s="75">
        <v>81916</v>
      </c>
      <c r="E14" s="75">
        <v>54334</v>
      </c>
      <c r="F14" s="75">
        <v>258043</v>
      </c>
      <c r="G14" s="75">
        <v>3692</v>
      </c>
      <c r="H14" s="75">
        <v>1084</v>
      </c>
      <c r="I14" s="75">
        <v>16350</v>
      </c>
      <c r="J14" s="75">
        <v>4511</v>
      </c>
      <c r="K14" s="75">
        <v>2986</v>
      </c>
      <c r="L14" s="75">
        <v>4256</v>
      </c>
      <c r="M14" s="75">
        <v>6839</v>
      </c>
      <c r="N14" s="75">
        <v>7493</v>
      </c>
    </row>
    <row r="15" spans="1:14" ht="15" customHeight="1" x14ac:dyDescent="0.2">
      <c r="A15" s="55" t="s">
        <v>19</v>
      </c>
      <c r="B15" s="75">
        <v>0</v>
      </c>
      <c r="C15" s="75">
        <v>85917</v>
      </c>
      <c r="D15" s="75">
        <v>209450</v>
      </c>
      <c r="E15" s="75">
        <v>158780</v>
      </c>
      <c r="F15" s="75">
        <v>826873</v>
      </c>
      <c r="G15" s="75">
        <v>0</v>
      </c>
      <c r="H15" s="75">
        <v>24</v>
      </c>
      <c r="I15" s="75">
        <v>68453</v>
      </c>
      <c r="J15" s="75">
        <v>5337</v>
      </c>
      <c r="K15" s="75">
        <v>21623</v>
      </c>
      <c r="L15" s="75">
        <v>83528</v>
      </c>
      <c r="M15" s="75">
        <v>4378</v>
      </c>
      <c r="N15" s="75">
        <v>6786</v>
      </c>
    </row>
    <row r="16" spans="1:14" ht="15" customHeight="1" x14ac:dyDescent="0.2">
      <c r="A16" s="55" t="s">
        <v>20</v>
      </c>
      <c r="B16" s="75">
        <v>12081</v>
      </c>
      <c r="C16" s="75">
        <v>9725</v>
      </c>
      <c r="D16" s="75">
        <v>121566</v>
      </c>
      <c r="E16" s="75">
        <v>63566</v>
      </c>
      <c r="F16" s="75">
        <v>449612</v>
      </c>
      <c r="G16" s="75">
        <v>5629</v>
      </c>
      <c r="H16" s="75">
        <v>0</v>
      </c>
      <c r="I16" s="75">
        <v>36832</v>
      </c>
      <c r="J16" s="75">
        <v>26647</v>
      </c>
      <c r="K16" s="75">
        <v>4811</v>
      </c>
      <c r="L16" s="75">
        <v>17306</v>
      </c>
      <c r="M16" s="75">
        <v>992</v>
      </c>
      <c r="N16" s="75">
        <v>1243</v>
      </c>
    </row>
    <row r="17" spans="1:15" ht="15" customHeight="1" x14ac:dyDescent="0.2">
      <c r="A17" s="55" t="s">
        <v>21</v>
      </c>
      <c r="B17" s="75">
        <v>16087</v>
      </c>
      <c r="C17" s="75">
        <v>8387</v>
      </c>
      <c r="D17" s="75">
        <v>136552</v>
      </c>
      <c r="E17" s="75">
        <v>99651</v>
      </c>
      <c r="F17" s="75">
        <v>328910</v>
      </c>
      <c r="G17" s="75">
        <v>8213</v>
      </c>
      <c r="H17" s="75">
        <v>0</v>
      </c>
      <c r="I17" s="75">
        <v>121473</v>
      </c>
      <c r="J17" s="75">
        <v>3835</v>
      </c>
      <c r="K17" s="75">
        <v>6116</v>
      </c>
      <c r="L17" s="75">
        <v>19356</v>
      </c>
      <c r="M17" s="75">
        <v>0</v>
      </c>
      <c r="N17" s="75">
        <v>2918</v>
      </c>
    </row>
    <row r="18" spans="1:15" ht="15" customHeight="1" x14ac:dyDescent="0.2">
      <c r="A18" s="55" t="s">
        <v>22</v>
      </c>
      <c r="B18" s="76">
        <v>24053</v>
      </c>
      <c r="C18" s="76">
        <v>21562</v>
      </c>
      <c r="D18" s="75">
        <v>245115</v>
      </c>
      <c r="E18" s="75">
        <v>286045</v>
      </c>
      <c r="F18" s="75">
        <v>583926</v>
      </c>
      <c r="G18" s="75">
        <v>59519</v>
      </c>
      <c r="H18" s="75">
        <v>0</v>
      </c>
      <c r="I18" s="75">
        <v>91591</v>
      </c>
      <c r="J18" s="75">
        <v>30071</v>
      </c>
      <c r="K18" s="75">
        <v>4499</v>
      </c>
      <c r="L18" s="75">
        <v>68936</v>
      </c>
      <c r="M18" s="75">
        <v>0</v>
      </c>
      <c r="N18" s="75">
        <v>5146</v>
      </c>
    </row>
    <row r="19" spans="1:15" ht="15" customHeight="1" x14ac:dyDescent="0.2">
      <c r="A19" s="35" t="s">
        <v>55</v>
      </c>
      <c r="B19" s="36">
        <f t="shared" ref="B19" si="0">SUM(B5:B18)</f>
        <v>310520</v>
      </c>
      <c r="C19" s="36">
        <f t="shared" ref="C19:N19" si="1">SUM(C5:C18)</f>
        <v>341340</v>
      </c>
      <c r="D19" s="36">
        <f t="shared" si="1"/>
        <v>2314985</v>
      </c>
      <c r="E19" s="36">
        <f t="shared" si="1"/>
        <v>2141488</v>
      </c>
      <c r="F19" s="36">
        <f t="shared" si="1"/>
        <v>6563775</v>
      </c>
      <c r="G19" s="36">
        <f t="shared" si="1"/>
        <v>212974</v>
      </c>
      <c r="H19" s="36">
        <f t="shared" si="1"/>
        <v>19975</v>
      </c>
      <c r="I19" s="36">
        <f t="shared" si="1"/>
        <v>1087157</v>
      </c>
      <c r="J19" s="36">
        <f t="shared" si="1"/>
        <v>286839</v>
      </c>
      <c r="K19" s="36">
        <f t="shared" si="1"/>
        <v>208061</v>
      </c>
      <c r="L19" s="36">
        <f t="shared" si="1"/>
        <v>757879</v>
      </c>
      <c r="M19" s="36">
        <f t="shared" si="1"/>
        <v>193146</v>
      </c>
      <c r="N19" s="36">
        <f t="shared" si="1"/>
        <v>130165</v>
      </c>
    </row>
    <row r="20" spans="1:15" ht="1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5" ht="89.1" customHeight="1" x14ac:dyDescent="0.2">
      <c r="A21" s="25" t="s">
        <v>69</v>
      </c>
      <c r="B21" s="25" t="s">
        <v>33</v>
      </c>
      <c r="C21" s="25" t="s">
        <v>32</v>
      </c>
      <c r="D21" s="25" t="s">
        <v>31</v>
      </c>
      <c r="E21" s="25" t="s">
        <v>54</v>
      </c>
      <c r="F21" s="25" t="s">
        <v>30</v>
      </c>
      <c r="G21" s="25" t="s">
        <v>53</v>
      </c>
      <c r="H21" s="25" t="s">
        <v>28</v>
      </c>
      <c r="I21" s="25" t="s">
        <v>107</v>
      </c>
      <c r="J21" s="25" t="s">
        <v>29</v>
      </c>
      <c r="K21" s="25" t="s">
        <v>108</v>
      </c>
      <c r="L21" s="25" t="s">
        <v>26</v>
      </c>
    </row>
    <row r="22" spans="1:15" ht="15" customHeight="1" x14ac:dyDescent="0.2">
      <c r="A22" s="26" t="s">
        <v>10</v>
      </c>
      <c r="B22" s="18">
        <v>40645.048999999999</v>
      </c>
      <c r="C22" s="18">
        <v>269115.43300000002</v>
      </c>
      <c r="D22" s="18">
        <v>122075.82799999999</v>
      </c>
      <c r="E22" s="18">
        <v>614292.89899999998</v>
      </c>
      <c r="F22" s="18">
        <v>2078390.5660000001</v>
      </c>
      <c r="G22" s="18">
        <v>1370020.6310000001</v>
      </c>
      <c r="H22" s="18">
        <v>238140.53</v>
      </c>
      <c r="I22" s="18">
        <v>236957.484</v>
      </c>
      <c r="J22" s="18">
        <v>19426.942999999999</v>
      </c>
      <c r="K22" s="18">
        <v>81930.731</v>
      </c>
      <c r="L22" s="39">
        <v>78882.381999999998</v>
      </c>
    </row>
    <row r="23" spans="1:15" ht="15" customHeight="1" x14ac:dyDescent="0.2">
      <c r="A23" s="28" t="s">
        <v>11</v>
      </c>
      <c r="B23" s="18">
        <v>4557.25</v>
      </c>
      <c r="C23" s="18">
        <v>197868.79</v>
      </c>
      <c r="D23" s="18">
        <v>58011.552000000003</v>
      </c>
      <c r="E23" s="18">
        <v>1462780.0870000001</v>
      </c>
      <c r="F23" s="18">
        <v>3417328.537</v>
      </c>
      <c r="G23" s="18">
        <v>2549021.8849999998</v>
      </c>
      <c r="H23" s="18">
        <v>250911.35</v>
      </c>
      <c r="I23" s="18">
        <v>67162.828999999998</v>
      </c>
      <c r="J23" s="18">
        <v>1481.5139999999999</v>
      </c>
      <c r="K23" s="18">
        <v>10564.061</v>
      </c>
      <c r="L23" s="18">
        <v>30659.298999999999</v>
      </c>
    </row>
    <row r="24" spans="1:15" ht="15" customHeight="1" x14ac:dyDescent="0.2">
      <c r="A24" s="28" t="s">
        <v>12</v>
      </c>
      <c r="B24" s="18">
        <v>16169.337</v>
      </c>
      <c r="C24" s="18">
        <v>64725.832999999999</v>
      </c>
      <c r="D24" s="18">
        <v>72720.385999999999</v>
      </c>
      <c r="E24" s="18">
        <v>489103.80599999998</v>
      </c>
      <c r="F24" s="18">
        <v>2712984.41</v>
      </c>
      <c r="G24" s="18">
        <v>935019.65500000003</v>
      </c>
      <c r="H24" s="18">
        <v>192344.761</v>
      </c>
      <c r="I24" s="18">
        <v>57597.324999999997</v>
      </c>
      <c r="J24" s="18">
        <v>0</v>
      </c>
      <c r="K24" s="18">
        <v>7524.0720000000001</v>
      </c>
      <c r="L24" s="18">
        <v>6236.3559999999998</v>
      </c>
    </row>
    <row r="25" spans="1:15" ht="15" customHeight="1" x14ac:dyDescent="0.2">
      <c r="A25" s="28" t="s">
        <v>13</v>
      </c>
      <c r="B25" s="18">
        <v>1932.193</v>
      </c>
      <c r="C25" s="18">
        <v>82053.64</v>
      </c>
      <c r="D25" s="18">
        <v>19570.371999999999</v>
      </c>
      <c r="E25" s="18">
        <v>764733.31400000001</v>
      </c>
      <c r="F25" s="18">
        <v>954559.78200000001</v>
      </c>
      <c r="G25" s="18">
        <v>1219093.577</v>
      </c>
      <c r="H25" s="18">
        <v>81584.914999999994</v>
      </c>
      <c r="I25" s="18">
        <v>74125.633000000002</v>
      </c>
      <c r="J25" s="18">
        <v>4382.8370000000004</v>
      </c>
      <c r="K25" s="18">
        <v>10159.444</v>
      </c>
      <c r="L25" s="18">
        <v>9286.2759999999998</v>
      </c>
    </row>
    <row r="26" spans="1:15" ht="15" customHeight="1" x14ac:dyDescent="0.2">
      <c r="A26" s="28" t="s">
        <v>14</v>
      </c>
      <c r="B26" s="18">
        <v>12977.194</v>
      </c>
      <c r="C26" s="18">
        <v>45536</v>
      </c>
      <c r="D26" s="18">
        <v>11194.607</v>
      </c>
      <c r="E26" s="18">
        <v>364152.51799999998</v>
      </c>
      <c r="F26" s="18">
        <v>592153.71900000004</v>
      </c>
      <c r="G26" s="18">
        <v>553529.18299999996</v>
      </c>
      <c r="H26" s="18">
        <v>69508.351999999999</v>
      </c>
      <c r="I26" s="18">
        <v>44937.506999999998</v>
      </c>
      <c r="J26" s="18">
        <v>4012.82</v>
      </c>
      <c r="K26" s="18">
        <v>5538.34</v>
      </c>
      <c r="L26" s="18">
        <v>10019.195</v>
      </c>
      <c r="O26" s="81"/>
    </row>
    <row r="27" spans="1:15" ht="15" customHeight="1" x14ac:dyDescent="0.2">
      <c r="A27" s="28" t="s">
        <v>15</v>
      </c>
      <c r="B27" s="18">
        <v>7720.8320000000003</v>
      </c>
      <c r="C27" s="18">
        <v>88345.176999999996</v>
      </c>
      <c r="D27" s="18">
        <v>10947.758</v>
      </c>
      <c r="E27" s="18">
        <v>1315793.5109999999</v>
      </c>
      <c r="F27" s="18">
        <v>1875551.273</v>
      </c>
      <c r="G27" s="18">
        <v>2024755.568</v>
      </c>
      <c r="H27" s="18">
        <v>295232.45600000001</v>
      </c>
      <c r="I27" s="18">
        <v>207076.196</v>
      </c>
      <c r="J27" s="18">
        <v>3630.1289999999999</v>
      </c>
      <c r="K27" s="18">
        <v>8436.2469999999994</v>
      </c>
      <c r="L27" s="18">
        <v>28555.733</v>
      </c>
      <c r="O27" s="81"/>
    </row>
    <row r="28" spans="1:15" ht="15" customHeight="1" x14ac:dyDescent="0.2">
      <c r="A28" s="28" t="s">
        <v>16</v>
      </c>
      <c r="B28" s="18">
        <v>39153.417000000001</v>
      </c>
      <c r="C28" s="18">
        <v>49987.654999999999</v>
      </c>
      <c r="D28" s="18">
        <v>31042.186000000002</v>
      </c>
      <c r="E28" s="18">
        <v>387652.55800000002</v>
      </c>
      <c r="F28" s="18">
        <v>759787.29200000002</v>
      </c>
      <c r="G28" s="18">
        <v>996065.772</v>
      </c>
      <c r="H28" s="18">
        <v>71552.205000000002</v>
      </c>
      <c r="I28" s="18">
        <v>50204.695</v>
      </c>
      <c r="J28" s="18">
        <v>6036.65</v>
      </c>
      <c r="K28" s="18">
        <v>0</v>
      </c>
      <c r="L28" s="18">
        <v>7330.0659999999998</v>
      </c>
      <c r="O28" s="50"/>
    </row>
    <row r="29" spans="1:15" ht="15" customHeight="1" x14ac:dyDescent="0.2">
      <c r="A29" s="28" t="s">
        <v>17</v>
      </c>
      <c r="B29" s="18">
        <v>26283.841</v>
      </c>
      <c r="C29" s="18">
        <v>155202.951</v>
      </c>
      <c r="D29" s="18">
        <v>5278.9589999999998</v>
      </c>
      <c r="E29" s="18">
        <v>621007.10800000001</v>
      </c>
      <c r="F29" s="18">
        <v>1505100.949</v>
      </c>
      <c r="G29" s="18">
        <v>845678.27</v>
      </c>
      <c r="H29" s="18">
        <v>159015.67199999999</v>
      </c>
      <c r="I29" s="18">
        <v>60398.029000000002</v>
      </c>
      <c r="J29" s="18">
        <v>0</v>
      </c>
      <c r="K29" s="18">
        <v>4105.6229999999996</v>
      </c>
      <c r="L29" s="18">
        <v>9475.4979999999996</v>
      </c>
    </row>
    <row r="30" spans="1:15" ht="15" customHeight="1" x14ac:dyDescent="0.2">
      <c r="A30" s="28" t="s">
        <v>18</v>
      </c>
      <c r="B30" s="18">
        <v>49930.853000000003</v>
      </c>
      <c r="C30" s="18">
        <v>73486.251000000004</v>
      </c>
      <c r="D30" s="18">
        <v>17049.312999999998</v>
      </c>
      <c r="E30" s="18">
        <v>537597.92500000005</v>
      </c>
      <c r="F30" s="18">
        <v>1250362.838</v>
      </c>
      <c r="G30" s="18">
        <v>947276.652</v>
      </c>
      <c r="H30" s="18">
        <v>74158.437999999995</v>
      </c>
      <c r="I30" s="18">
        <v>52929.983</v>
      </c>
      <c r="J30" s="18">
        <v>8735.4979999999996</v>
      </c>
      <c r="K30" s="18">
        <v>23865.483</v>
      </c>
      <c r="L30" s="18">
        <v>9002.7990000000009</v>
      </c>
    </row>
    <row r="31" spans="1:15" ht="15" customHeight="1" x14ac:dyDescent="0.2">
      <c r="A31" s="28" t="s">
        <v>66</v>
      </c>
      <c r="B31" s="18">
        <v>33241.851999999999</v>
      </c>
      <c r="C31" s="18">
        <v>149777.598</v>
      </c>
      <c r="D31" s="18">
        <v>19405.156999999999</v>
      </c>
      <c r="E31" s="18">
        <v>1133044.6939999999</v>
      </c>
      <c r="F31" s="18">
        <v>1404821.1089999999</v>
      </c>
      <c r="G31" s="18">
        <v>1184207.6329999999</v>
      </c>
      <c r="H31" s="18">
        <v>152685.40700000001</v>
      </c>
      <c r="I31" s="18">
        <v>51800.4</v>
      </c>
      <c r="J31" s="18">
        <v>3954.3040000000001</v>
      </c>
      <c r="K31" s="18">
        <v>6108.8950000000004</v>
      </c>
      <c r="L31" s="18">
        <v>4979.6040000000003</v>
      </c>
    </row>
    <row r="32" spans="1:15" ht="15" customHeight="1" x14ac:dyDescent="0.2">
      <c r="A32" s="28" t="s">
        <v>19</v>
      </c>
      <c r="B32" s="18">
        <v>34374.154000000002</v>
      </c>
      <c r="C32" s="18">
        <v>191574.264</v>
      </c>
      <c r="D32" s="18">
        <v>70504.078999999998</v>
      </c>
      <c r="E32" s="18">
        <v>1072435.0870000001</v>
      </c>
      <c r="F32" s="18">
        <v>1602300.737</v>
      </c>
      <c r="G32" s="18">
        <v>2719550.9909999999</v>
      </c>
      <c r="H32" s="18">
        <v>329164.81</v>
      </c>
      <c r="I32" s="18">
        <v>168079.15</v>
      </c>
      <c r="J32" s="18">
        <v>3525.5439999999999</v>
      </c>
      <c r="K32" s="18">
        <v>31075.467000000001</v>
      </c>
      <c r="L32" s="18">
        <v>22918.648000000001</v>
      </c>
    </row>
    <row r="33" spans="1:14" ht="15" customHeight="1" x14ac:dyDescent="0.2">
      <c r="A33" s="28" t="s">
        <v>20</v>
      </c>
      <c r="B33" s="18">
        <v>47663.154999999999</v>
      </c>
      <c r="C33" s="18">
        <v>115981.299</v>
      </c>
      <c r="D33" s="18">
        <v>5887.6480000000001</v>
      </c>
      <c r="E33" s="18">
        <v>779181.37100000004</v>
      </c>
      <c r="F33" s="18">
        <v>1701282.986</v>
      </c>
      <c r="G33" s="18">
        <v>1059008.585</v>
      </c>
      <c r="H33" s="18">
        <v>132704.924</v>
      </c>
      <c r="I33" s="18">
        <v>178175.318</v>
      </c>
      <c r="J33" s="18">
        <v>5844.2870000000003</v>
      </c>
      <c r="K33" s="18">
        <v>4895.66</v>
      </c>
      <c r="L33" s="18">
        <v>31847.904999999999</v>
      </c>
    </row>
    <row r="34" spans="1:14" ht="15" customHeight="1" x14ac:dyDescent="0.2">
      <c r="A34" s="28" t="s">
        <v>21</v>
      </c>
      <c r="B34" s="18">
        <v>60833.517</v>
      </c>
      <c r="C34" s="18">
        <v>88942.369000000006</v>
      </c>
      <c r="D34" s="18">
        <v>9259.5640000000003</v>
      </c>
      <c r="E34" s="18">
        <v>659725.39300000004</v>
      </c>
      <c r="F34" s="18">
        <v>1607580.564</v>
      </c>
      <c r="G34" s="18">
        <v>1073425.32</v>
      </c>
      <c r="H34" s="18">
        <v>215101.272</v>
      </c>
      <c r="I34" s="18">
        <v>85998.34</v>
      </c>
      <c r="J34" s="18">
        <v>2107.65</v>
      </c>
      <c r="K34" s="18">
        <v>4957.6949999999997</v>
      </c>
      <c r="L34" s="18">
        <v>18334.37</v>
      </c>
    </row>
    <row r="35" spans="1:14" ht="15" customHeight="1" x14ac:dyDescent="0.2">
      <c r="A35" s="34" t="s">
        <v>22</v>
      </c>
      <c r="B35" s="18">
        <v>45030</v>
      </c>
      <c r="C35" s="18">
        <v>246325.927</v>
      </c>
      <c r="D35" s="18">
        <v>10453.802</v>
      </c>
      <c r="E35" s="18">
        <v>1210486.699</v>
      </c>
      <c r="F35" s="18">
        <v>3168069.2820000001</v>
      </c>
      <c r="G35" s="18">
        <v>2435479.6159999999</v>
      </c>
      <c r="H35" s="18">
        <v>307218.80599999998</v>
      </c>
      <c r="I35" s="18">
        <v>296220.86800000002</v>
      </c>
      <c r="J35" s="18">
        <v>15314.94</v>
      </c>
      <c r="K35" s="18">
        <v>30406.988000000001</v>
      </c>
      <c r="L35" s="40">
        <v>38309.535000000003</v>
      </c>
    </row>
    <row r="36" spans="1:14" ht="15" customHeight="1" x14ac:dyDescent="0.2">
      <c r="A36" s="35" t="s">
        <v>55</v>
      </c>
      <c r="B36" s="36">
        <f>SUM(B22:B35)</f>
        <v>420512.64399999997</v>
      </c>
      <c r="C36" s="36">
        <f t="shared" ref="C36:L36" si="2">SUM(C22:C35)</f>
        <v>1818923.1870000002</v>
      </c>
      <c r="D36" s="36">
        <f t="shared" si="2"/>
        <v>463401.21099999995</v>
      </c>
      <c r="E36" s="36">
        <f t="shared" si="2"/>
        <v>11411986.969999999</v>
      </c>
      <c r="F36" s="36">
        <f t="shared" si="2"/>
        <v>24630274.044000003</v>
      </c>
      <c r="G36" s="36">
        <f t="shared" si="2"/>
        <v>19912133.338</v>
      </c>
      <c r="H36" s="36">
        <f t="shared" si="2"/>
        <v>2569323.898</v>
      </c>
      <c r="I36" s="36">
        <f t="shared" si="2"/>
        <v>1631663.757</v>
      </c>
      <c r="J36" s="36">
        <f t="shared" si="2"/>
        <v>78453.115999999995</v>
      </c>
      <c r="K36" s="36">
        <f t="shared" si="2"/>
        <v>229568.70600000003</v>
      </c>
      <c r="L36" s="36">
        <f t="shared" si="2"/>
        <v>305837.66599999997</v>
      </c>
    </row>
    <row r="37" spans="1:14" ht="13.15" customHeight="1" x14ac:dyDescent="0.2">
      <c r="B37" s="50"/>
      <c r="C37" s="50"/>
      <c r="D37" s="50"/>
      <c r="E37" s="50"/>
      <c r="F37" s="50"/>
      <c r="G37" s="80"/>
      <c r="H37" s="80"/>
      <c r="I37" s="50"/>
      <c r="J37" s="50"/>
      <c r="K37" s="50"/>
      <c r="L37" s="72"/>
    </row>
    <row r="38" spans="1:14" ht="89.1" customHeight="1" x14ac:dyDescent="0.2">
      <c r="A38" s="25" t="s">
        <v>69</v>
      </c>
      <c r="B38" s="25" t="s">
        <v>104</v>
      </c>
      <c r="C38" s="25" t="s">
        <v>24</v>
      </c>
      <c r="D38" s="25" t="s">
        <v>25</v>
      </c>
      <c r="E38" s="25" t="s">
        <v>58</v>
      </c>
      <c r="F38" s="25" t="s">
        <v>34</v>
      </c>
      <c r="G38" s="25" t="s">
        <v>61</v>
      </c>
      <c r="H38" s="25" t="s">
        <v>65</v>
      </c>
      <c r="I38" s="25" t="s">
        <v>60</v>
      </c>
      <c r="J38" s="25" t="s">
        <v>27</v>
      </c>
    </row>
    <row r="39" spans="1:14" ht="15" customHeight="1" x14ac:dyDescent="0.2">
      <c r="A39" s="26" t="s">
        <v>10</v>
      </c>
      <c r="B39" s="39">
        <v>62316.582999999999</v>
      </c>
      <c r="C39" s="39">
        <v>45700.396000000001</v>
      </c>
      <c r="D39" s="39">
        <v>0</v>
      </c>
      <c r="E39" s="39">
        <v>406735.625</v>
      </c>
      <c r="F39" s="39">
        <v>33408.703000000001</v>
      </c>
      <c r="G39" s="39">
        <v>388146.61499999999</v>
      </c>
      <c r="H39" s="39">
        <v>86410.574999999997</v>
      </c>
      <c r="I39" s="39">
        <v>9191.4680000000008</v>
      </c>
      <c r="J39" s="39">
        <v>40159.639000000003</v>
      </c>
      <c r="L39" s="50"/>
      <c r="N39" s="50"/>
    </row>
    <row r="40" spans="1:14" ht="15" customHeight="1" x14ac:dyDescent="0.2">
      <c r="A40" s="28" t="s">
        <v>11</v>
      </c>
      <c r="B40" s="18">
        <v>66179.357000000004</v>
      </c>
      <c r="C40" s="18">
        <v>12275.259</v>
      </c>
      <c r="D40" s="18">
        <v>40445.19</v>
      </c>
      <c r="E40" s="18">
        <v>179852.878</v>
      </c>
      <c r="F40" s="18">
        <v>62622.156000000003</v>
      </c>
      <c r="G40" s="18">
        <v>186084.353</v>
      </c>
      <c r="H40" s="18">
        <v>13459.23</v>
      </c>
      <c r="I40" s="18">
        <v>12469.91</v>
      </c>
      <c r="J40" s="18">
        <v>11693.119000000001</v>
      </c>
      <c r="L40" s="50"/>
      <c r="N40" s="50"/>
    </row>
    <row r="41" spans="1:14" ht="15" customHeight="1" x14ac:dyDescent="0.2">
      <c r="A41" s="28" t="s">
        <v>12</v>
      </c>
      <c r="B41" s="18">
        <v>41659.385000000002</v>
      </c>
      <c r="C41" s="18">
        <v>16923.266</v>
      </c>
      <c r="D41" s="18">
        <v>55316.777000000002</v>
      </c>
      <c r="E41" s="18">
        <v>58889.883999999998</v>
      </c>
      <c r="F41" s="18">
        <v>53427.131999999998</v>
      </c>
      <c r="G41" s="18">
        <v>62942.997000000003</v>
      </c>
      <c r="H41" s="18">
        <v>35932.747000000003</v>
      </c>
      <c r="I41" s="18">
        <v>4562.6289999999999</v>
      </c>
      <c r="J41" s="18">
        <v>13078.904</v>
      </c>
      <c r="L41" s="50"/>
      <c r="N41" s="50"/>
    </row>
    <row r="42" spans="1:14" ht="15" customHeight="1" x14ac:dyDescent="0.2">
      <c r="A42" s="28" t="s">
        <v>13</v>
      </c>
      <c r="B42" s="18">
        <v>35164.553999999996</v>
      </c>
      <c r="C42" s="18">
        <v>15063.977999999999</v>
      </c>
      <c r="D42" s="18">
        <v>9841.0229999999992</v>
      </c>
      <c r="E42" s="18">
        <v>86443</v>
      </c>
      <c r="F42" s="18">
        <v>24160.192999999999</v>
      </c>
      <c r="G42" s="18">
        <v>73130.452000000005</v>
      </c>
      <c r="H42" s="18">
        <v>8955.2340000000004</v>
      </c>
      <c r="I42" s="18">
        <v>2083.8020000000001</v>
      </c>
      <c r="J42" s="18">
        <v>9553.9359999999997</v>
      </c>
      <c r="L42" s="50"/>
      <c r="N42" s="50"/>
    </row>
    <row r="43" spans="1:14" ht="15" customHeight="1" x14ac:dyDescent="0.2">
      <c r="A43" s="28" t="s">
        <v>14</v>
      </c>
      <c r="B43" s="18">
        <v>40191.913999999997</v>
      </c>
      <c r="C43" s="18">
        <v>10425.991</v>
      </c>
      <c r="D43" s="18">
        <v>0</v>
      </c>
      <c r="E43" s="18">
        <v>64029</v>
      </c>
      <c r="F43" s="18">
        <v>35690.885000000002</v>
      </c>
      <c r="G43" s="18">
        <v>70372.076000000001</v>
      </c>
      <c r="H43" s="18">
        <v>5899.9939999999997</v>
      </c>
      <c r="I43" s="18">
        <v>3934.893</v>
      </c>
      <c r="J43" s="18">
        <v>1132.423</v>
      </c>
      <c r="L43" s="50"/>
      <c r="N43" s="50"/>
    </row>
    <row r="44" spans="1:14" ht="15" customHeight="1" x14ac:dyDescent="0.2">
      <c r="A44" s="28" t="s">
        <v>15</v>
      </c>
      <c r="B44" s="18">
        <v>130338.75199999999</v>
      </c>
      <c r="C44" s="18">
        <v>19956.099999999999</v>
      </c>
      <c r="D44" s="18">
        <v>15912.28</v>
      </c>
      <c r="E44" s="18">
        <v>124858.72199999999</v>
      </c>
      <c r="F44" s="18">
        <v>92937.065000000002</v>
      </c>
      <c r="G44" s="18">
        <v>122572.329</v>
      </c>
      <c r="H44" s="18">
        <v>6027.8360000000002</v>
      </c>
      <c r="I44" s="18">
        <v>7003.7269999999999</v>
      </c>
      <c r="J44" s="18">
        <v>8790.9770000000008</v>
      </c>
      <c r="L44" s="50"/>
      <c r="N44" s="50"/>
    </row>
    <row r="45" spans="1:14" ht="15" customHeight="1" x14ac:dyDescent="0.2">
      <c r="A45" s="28" t="s">
        <v>16</v>
      </c>
      <c r="B45" s="18">
        <v>36937.095000000001</v>
      </c>
      <c r="C45" s="18">
        <v>4463.2489999999998</v>
      </c>
      <c r="D45" s="18">
        <v>15203.499</v>
      </c>
      <c r="E45" s="18">
        <v>64852.256999999998</v>
      </c>
      <c r="F45" s="18">
        <v>42838.459000000003</v>
      </c>
      <c r="G45" s="18">
        <v>58853.743000000002</v>
      </c>
      <c r="H45" s="18">
        <v>17077.335999999999</v>
      </c>
      <c r="I45" s="18">
        <v>2273.3760000000002</v>
      </c>
      <c r="J45" s="18">
        <v>8975.3719999999994</v>
      </c>
      <c r="L45" s="50"/>
      <c r="N45" s="50"/>
    </row>
    <row r="46" spans="1:14" ht="15" customHeight="1" x14ac:dyDescent="0.2">
      <c r="A46" s="28" t="s">
        <v>17</v>
      </c>
      <c r="B46" s="18">
        <v>40740.572</v>
      </c>
      <c r="C46" s="18">
        <v>17024.828000000001</v>
      </c>
      <c r="D46" s="18">
        <v>0</v>
      </c>
      <c r="E46" s="18">
        <v>66962.019</v>
      </c>
      <c r="F46" s="18">
        <v>18672.633999999998</v>
      </c>
      <c r="G46" s="18">
        <v>135934.234</v>
      </c>
      <c r="H46" s="18">
        <v>27431.922999999999</v>
      </c>
      <c r="I46" s="18">
        <v>5380.0680000000002</v>
      </c>
      <c r="J46" s="18">
        <v>5826.1670000000004</v>
      </c>
      <c r="L46" s="50"/>
      <c r="N46" s="50"/>
    </row>
    <row r="47" spans="1:14" ht="15" customHeight="1" x14ac:dyDescent="0.2">
      <c r="A47" s="28" t="s">
        <v>18</v>
      </c>
      <c r="B47" s="18">
        <v>34324.92</v>
      </c>
      <c r="C47" s="18">
        <v>8675.4920000000002</v>
      </c>
      <c r="D47" s="18">
        <v>0</v>
      </c>
      <c r="E47" s="18">
        <v>75368.127999999997</v>
      </c>
      <c r="F47" s="18">
        <v>43577.322999999997</v>
      </c>
      <c r="G47" s="18">
        <v>121376.943</v>
      </c>
      <c r="H47" s="18">
        <v>16305.050999999999</v>
      </c>
      <c r="I47" s="18">
        <v>4812.8</v>
      </c>
      <c r="J47" s="18">
        <v>0</v>
      </c>
      <c r="L47" s="50"/>
      <c r="N47" s="50"/>
    </row>
    <row r="48" spans="1:14" ht="15" customHeight="1" x14ac:dyDescent="0.2">
      <c r="A48" s="28" t="s">
        <v>66</v>
      </c>
      <c r="B48" s="18">
        <v>49959.427000000003</v>
      </c>
      <c r="C48" s="18">
        <v>5339.9080000000004</v>
      </c>
      <c r="D48" s="18">
        <v>13175.635</v>
      </c>
      <c r="E48" s="18">
        <v>94092.108999999997</v>
      </c>
      <c r="F48" s="18">
        <v>31920.767</v>
      </c>
      <c r="G48" s="18">
        <v>123137.58900000001</v>
      </c>
      <c r="H48" s="18">
        <v>15787.761</v>
      </c>
      <c r="I48" s="18">
        <v>5721</v>
      </c>
      <c r="J48" s="18">
        <v>9441.5460000000003</v>
      </c>
      <c r="L48" s="50"/>
      <c r="N48" s="50"/>
    </row>
    <row r="49" spans="1:14" ht="15" customHeight="1" x14ac:dyDescent="0.2">
      <c r="A49" s="28" t="s">
        <v>19</v>
      </c>
      <c r="B49" s="18">
        <v>68457.266000000003</v>
      </c>
      <c r="C49" s="18">
        <v>28103.187000000002</v>
      </c>
      <c r="D49" s="18">
        <v>22043.673999999999</v>
      </c>
      <c r="E49" s="18">
        <v>245074.72899999999</v>
      </c>
      <c r="F49" s="18">
        <v>61995.262000000002</v>
      </c>
      <c r="G49" s="18">
        <v>163092.13699999999</v>
      </c>
      <c r="H49" s="18">
        <v>55182.595999999998</v>
      </c>
      <c r="I49" s="18">
        <v>7895.9740000000002</v>
      </c>
      <c r="J49" s="18">
        <v>31762.542000000001</v>
      </c>
      <c r="L49" s="50"/>
      <c r="N49" s="50"/>
    </row>
    <row r="50" spans="1:14" ht="15" customHeight="1" x14ac:dyDescent="0.2">
      <c r="A50" s="28" t="s">
        <v>20</v>
      </c>
      <c r="B50" s="18">
        <v>51073.487000000001</v>
      </c>
      <c r="C50" s="18">
        <v>20812.437999999998</v>
      </c>
      <c r="D50" s="18">
        <v>13121.028</v>
      </c>
      <c r="E50" s="18">
        <v>86386.817999999999</v>
      </c>
      <c r="F50" s="18">
        <v>17058.721000000001</v>
      </c>
      <c r="G50" s="18">
        <v>88457.017000000007</v>
      </c>
      <c r="H50" s="18">
        <v>54822.286999999997</v>
      </c>
      <c r="I50" s="18">
        <v>5560.991</v>
      </c>
      <c r="J50" s="18">
        <v>12950.175999999999</v>
      </c>
      <c r="L50" s="50"/>
      <c r="N50" s="50"/>
    </row>
    <row r="51" spans="1:14" ht="15" customHeight="1" x14ac:dyDescent="0.2">
      <c r="A51" s="28" t="s">
        <v>21</v>
      </c>
      <c r="B51" s="18">
        <v>42365.343000000001</v>
      </c>
      <c r="C51" s="18">
        <v>15322.207</v>
      </c>
      <c r="D51" s="18">
        <v>0</v>
      </c>
      <c r="E51" s="18">
        <v>68535.915999999997</v>
      </c>
      <c r="F51" s="18">
        <v>64402.036</v>
      </c>
      <c r="G51" s="18">
        <v>128045.519</v>
      </c>
      <c r="H51" s="18">
        <v>18314.304</v>
      </c>
      <c r="I51" s="18">
        <v>4077.5650000000001</v>
      </c>
      <c r="J51" s="18">
        <v>7935.3540000000003</v>
      </c>
      <c r="L51" s="50"/>
      <c r="N51" s="50"/>
    </row>
    <row r="52" spans="1:14" ht="15" customHeight="1" x14ac:dyDescent="0.2">
      <c r="A52" s="34" t="s">
        <v>22</v>
      </c>
      <c r="B52" s="40">
        <v>108813.757</v>
      </c>
      <c r="C52" s="40">
        <v>55362.786</v>
      </c>
      <c r="D52" s="40">
        <v>23948.958999999999</v>
      </c>
      <c r="E52" s="40">
        <v>159742.046</v>
      </c>
      <c r="F52" s="40">
        <v>141657.41399999999</v>
      </c>
      <c r="G52" s="40">
        <v>163343.851</v>
      </c>
      <c r="H52" s="40">
        <v>26966.472000000002</v>
      </c>
      <c r="I52" s="40">
        <v>5732.7079999999996</v>
      </c>
      <c r="J52" s="40">
        <v>46608.601000000002</v>
      </c>
      <c r="L52" s="50"/>
      <c r="N52" s="50"/>
    </row>
    <row r="53" spans="1:14" ht="15" customHeight="1" x14ac:dyDescent="0.2">
      <c r="A53" s="45" t="s">
        <v>55</v>
      </c>
      <c r="B53" s="36">
        <f t="shared" ref="B53:J53" si="3">SUM(B39:B52)</f>
        <v>808522.41199999989</v>
      </c>
      <c r="C53" s="36">
        <f t="shared" si="3"/>
        <v>275449.08499999996</v>
      </c>
      <c r="D53" s="36">
        <f t="shared" si="3"/>
        <v>209008.065</v>
      </c>
      <c r="E53" s="36">
        <f t="shared" si="3"/>
        <v>1781823.1310000001</v>
      </c>
      <c r="F53" s="36">
        <f t="shared" si="3"/>
        <v>724368.75</v>
      </c>
      <c r="G53" s="36">
        <f t="shared" si="3"/>
        <v>1885489.855</v>
      </c>
      <c r="H53" s="36">
        <f t="shared" si="3"/>
        <v>388573.34600000008</v>
      </c>
      <c r="I53" s="36">
        <f t="shared" si="3"/>
        <v>80700.911000000007</v>
      </c>
      <c r="J53" s="36">
        <f t="shared" si="3"/>
        <v>207908.75599999999</v>
      </c>
    </row>
    <row r="54" spans="1:14" x14ac:dyDescent="0.2">
      <c r="B54" s="50"/>
      <c r="C54" s="50"/>
      <c r="D54" s="50"/>
      <c r="E54" s="50"/>
      <c r="F54" s="50"/>
      <c r="G54" s="80"/>
      <c r="H54" s="80"/>
      <c r="I54" s="80"/>
      <c r="J54" s="50"/>
    </row>
    <row r="55" spans="1:14" x14ac:dyDescent="0.2">
      <c r="A55" s="41" t="s">
        <v>70</v>
      </c>
    </row>
  </sheetData>
  <mergeCells count="1">
    <mergeCell ref="A2:H2"/>
  </mergeCells>
  <pageMargins left="0.59055118110236227" right="0.59055118110236227" top="0.78740157480314965" bottom="0.78740157480314965" header="0.51181102362204722" footer="0.51181102362204722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1"/>
  <sheetViews>
    <sheetView showGridLines="0" zoomScale="80" zoomScaleNormal="80" zoomScaleSheetLayoutView="100" workbookViewId="0"/>
  </sheetViews>
  <sheetFormatPr defaultColWidth="8.7109375" defaultRowHeight="12.75" x14ac:dyDescent="0.2"/>
  <cols>
    <col min="1" max="1" width="43.140625" style="13" customWidth="1"/>
    <col min="2" max="18" width="13.7109375" style="13" customWidth="1"/>
    <col min="19" max="16384" width="8.7109375" style="13"/>
  </cols>
  <sheetData>
    <row r="1" spans="1:18" ht="15" customHeight="1" x14ac:dyDescent="0.2">
      <c r="J1" s="14"/>
      <c r="R1" s="14" t="s">
        <v>146</v>
      </c>
    </row>
    <row r="2" spans="1:18" ht="30" customHeight="1" x14ac:dyDescent="0.2">
      <c r="A2" s="15" t="s">
        <v>162</v>
      </c>
      <c r="B2" s="15"/>
      <c r="J2" s="14"/>
    </row>
    <row r="3" spans="1:18" ht="15" customHeight="1" x14ac:dyDescent="0.2">
      <c r="A3" s="16"/>
      <c r="B3" s="16"/>
    </row>
    <row r="4" spans="1:18" ht="15" customHeight="1" x14ac:dyDescent="0.2">
      <c r="A4" s="84" t="s">
        <v>141</v>
      </c>
      <c r="B4" s="84" t="s">
        <v>71</v>
      </c>
      <c r="C4" s="93" t="s">
        <v>76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5"/>
    </row>
    <row r="5" spans="1:18" ht="60" customHeight="1" x14ac:dyDescent="0.2">
      <c r="A5" s="89"/>
      <c r="B5" s="88"/>
      <c r="C5" s="25" t="s">
        <v>77</v>
      </c>
      <c r="D5" s="25" t="s">
        <v>78</v>
      </c>
      <c r="E5" s="25" t="s">
        <v>79</v>
      </c>
      <c r="F5" s="25" t="s">
        <v>80</v>
      </c>
      <c r="G5" s="25" t="s">
        <v>81</v>
      </c>
      <c r="H5" s="25" t="s">
        <v>82</v>
      </c>
      <c r="I5" s="25" t="s">
        <v>83</v>
      </c>
      <c r="J5" s="25" t="s">
        <v>84</v>
      </c>
      <c r="K5" s="25" t="s">
        <v>85</v>
      </c>
      <c r="L5" s="25" t="s">
        <v>86</v>
      </c>
      <c r="M5" s="25" t="s">
        <v>87</v>
      </c>
      <c r="N5" s="25" t="s">
        <v>88</v>
      </c>
      <c r="O5" s="25" t="s">
        <v>89</v>
      </c>
      <c r="P5" s="25" t="s">
        <v>90</v>
      </c>
      <c r="Q5" s="25" t="s">
        <v>91</v>
      </c>
      <c r="R5" s="25" t="s">
        <v>92</v>
      </c>
    </row>
    <row r="6" spans="1:18" ht="15" customHeight="1" x14ac:dyDescent="0.2">
      <c r="A6" s="26" t="s">
        <v>36</v>
      </c>
      <c r="B6" s="27">
        <f t="shared" ref="B6:B38" si="0">SUM(C6:R6)</f>
        <v>1334</v>
      </c>
      <c r="C6" s="18">
        <v>145</v>
      </c>
      <c r="D6" s="18">
        <v>473</v>
      </c>
      <c r="E6" s="18">
        <v>0</v>
      </c>
      <c r="F6" s="18">
        <v>1</v>
      </c>
      <c r="G6" s="18">
        <v>0</v>
      </c>
      <c r="H6" s="18">
        <v>2</v>
      </c>
      <c r="I6" s="18">
        <v>0</v>
      </c>
      <c r="J6" s="39">
        <v>8</v>
      </c>
      <c r="K6" s="39">
        <v>3</v>
      </c>
      <c r="L6" s="39">
        <v>0</v>
      </c>
      <c r="M6" s="39">
        <v>29</v>
      </c>
      <c r="N6" s="39">
        <v>134</v>
      </c>
      <c r="O6" s="39">
        <v>180</v>
      </c>
      <c r="P6" s="39">
        <v>105</v>
      </c>
      <c r="Q6" s="39">
        <v>230</v>
      </c>
      <c r="R6" s="39">
        <v>24</v>
      </c>
    </row>
    <row r="7" spans="1:18" ht="15" customHeight="1" x14ac:dyDescent="0.2">
      <c r="A7" s="28" t="s">
        <v>37</v>
      </c>
      <c r="B7" s="27">
        <f t="shared" si="0"/>
        <v>5681</v>
      </c>
      <c r="C7" s="18">
        <v>469</v>
      </c>
      <c r="D7" s="18">
        <v>1989</v>
      </c>
      <c r="E7" s="18">
        <v>5</v>
      </c>
      <c r="F7" s="18">
        <v>65</v>
      </c>
      <c r="G7" s="18">
        <v>10</v>
      </c>
      <c r="H7" s="18">
        <v>79</v>
      </c>
      <c r="I7" s="18">
        <v>62</v>
      </c>
      <c r="J7" s="18">
        <v>36</v>
      </c>
      <c r="K7" s="18">
        <v>12</v>
      </c>
      <c r="L7" s="18">
        <v>0</v>
      </c>
      <c r="M7" s="18">
        <v>44</v>
      </c>
      <c r="N7" s="18">
        <v>578</v>
      </c>
      <c r="O7" s="18">
        <v>610</v>
      </c>
      <c r="P7" s="18">
        <v>528</v>
      </c>
      <c r="Q7" s="18">
        <v>1106</v>
      </c>
      <c r="R7" s="18">
        <v>88</v>
      </c>
    </row>
    <row r="8" spans="1:18" ht="15" customHeight="1" x14ac:dyDescent="0.2">
      <c r="A8" s="28" t="s">
        <v>38</v>
      </c>
      <c r="B8" s="27">
        <f t="shared" si="0"/>
        <v>1410</v>
      </c>
      <c r="C8" s="18">
        <v>77</v>
      </c>
      <c r="D8" s="18">
        <v>500</v>
      </c>
      <c r="E8" s="18">
        <v>1</v>
      </c>
      <c r="F8" s="18">
        <v>97</v>
      </c>
      <c r="G8" s="18">
        <v>2</v>
      </c>
      <c r="H8" s="18">
        <v>38</v>
      </c>
      <c r="I8" s="18">
        <v>56</v>
      </c>
      <c r="J8" s="18">
        <v>2</v>
      </c>
      <c r="K8" s="18">
        <v>6</v>
      </c>
      <c r="L8" s="18">
        <v>0</v>
      </c>
      <c r="M8" s="18">
        <v>6</v>
      </c>
      <c r="N8" s="18">
        <v>89</v>
      </c>
      <c r="O8" s="18">
        <v>73</v>
      </c>
      <c r="P8" s="18">
        <v>84</v>
      </c>
      <c r="Q8" s="18">
        <v>344</v>
      </c>
      <c r="R8" s="18">
        <v>35</v>
      </c>
    </row>
    <row r="9" spans="1:18" ht="15" customHeight="1" x14ac:dyDescent="0.2">
      <c r="A9" s="28" t="s">
        <v>39</v>
      </c>
      <c r="B9" s="27">
        <f t="shared" si="0"/>
        <v>15457</v>
      </c>
      <c r="C9" s="18">
        <v>522</v>
      </c>
      <c r="D9" s="18">
        <v>8443</v>
      </c>
      <c r="E9" s="18">
        <v>25</v>
      </c>
      <c r="F9" s="18">
        <v>1442</v>
      </c>
      <c r="G9" s="18">
        <v>0</v>
      </c>
      <c r="H9" s="18">
        <v>210</v>
      </c>
      <c r="I9" s="18">
        <v>53</v>
      </c>
      <c r="J9" s="18">
        <v>22</v>
      </c>
      <c r="K9" s="18">
        <v>3</v>
      </c>
      <c r="L9" s="18">
        <v>1</v>
      </c>
      <c r="M9" s="18">
        <v>18</v>
      </c>
      <c r="N9" s="18">
        <v>530</v>
      </c>
      <c r="O9" s="18">
        <v>469</v>
      </c>
      <c r="P9" s="18">
        <v>608</v>
      </c>
      <c r="Q9" s="18">
        <v>2916</v>
      </c>
      <c r="R9" s="18">
        <v>195</v>
      </c>
    </row>
    <row r="10" spans="1:18" ht="15" customHeight="1" x14ac:dyDescent="0.2">
      <c r="A10" s="28" t="s">
        <v>40</v>
      </c>
      <c r="B10" s="27">
        <f t="shared" si="0"/>
        <v>36616</v>
      </c>
      <c r="C10" s="18">
        <v>1331</v>
      </c>
      <c r="D10" s="18">
        <v>15929</v>
      </c>
      <c r="E10" s="18">
        <v>57</v>
      </c>
      <c r="F10" s="18">
        <v>4997</v>
      </c>
      <c r="G10" s="18">
        <v>132</v>
      </c>
      <c r="H10" s="18">
        <v>883</v>
      </c>
      <c r="I10" s="18">
        <v>11</v>
      </c>
      <c r="J10" s="18">
        <v>0</v>
      </c>
      <c r="K10" s="18">
        <v>20</v>
      </c>
      <c r="L10" s="18">
        <v>0</v>
      </c>
      <c r="M10" s="18">
        <v>86</v>
      </c>
      <c r="N10" s="18">
        <v>1293</v>
      </c>
      <c r="O10" s="18">
        <v>1238</v>
      </c>
      <c r="P10" s="18">
        <v>1174</v>
      </c>
      <c r="Q10" s="18">
        <v>9093</v>
      </c>
      <c r="R10" s="18">
        <v>372</v>
      </c>
    </row>
    <row r="11" spans="1:18" ht="15" customHeight="1" x14ac:dyDescent="0.2">
      <c r="A11" s="28" t="s">
        <v>41</v>
      </c>
      <c r="B11" s="27">
        <f t="shared" si="0"/>
        <v>30626</v>
      </c>
      <c r="C11" s="18">
        <v>1046</v>
      </c>
      <c r="D11" s="18">
        <v>13904</v>
      </c>
      <c r="E11" s="18">
        <v>50</v>
      </c>
      <c r="F11" s="18">
        <v>4200</v>
      </c>
      <c r="G11" s="18">
        <v>81</v>
      </c>
      <c r="H11" s="18">
        <v>1107</v>
      </c>
      <c r="I11" s="18">
        <v>8</v>
      </c>
      <c r="J11" s="18">
        <v>3</v>
      </c>
      <c r="K11" s="18">
        <v>10</v>
      </c>
      <c r="L11" s="18">
        <v>0</v>
      </c>
      <c r="M11" s="18">
        <v>66</v>
      </c>
      <c r="N11" s="18">
        <v>1016</v>
      </c>
      <c r="O11" s="18">
        <v>1022</v>
      </c>
      <c r="P11" s="18">
        <v>838</v>
      </c>
      <c r="Q11" s="18">
        <v>7065</v>
      </c>
      <c r="R11" s="18">
        <v>210</v>
      </c>
    </row>
    <row r="12" spans="1:18" ht="15" customHeight="1" x14ac:dyDescent="0.2">
      <c r="A12" s="28" t="s">
        <v>42</v>
      </c>
      <c r="B12" s="27">
        <f t="shared" si="0"/>
        <v>5935</v>
      </c>
      <c r="C12" s="18">
        <v>573</v>
      </c>
      <c r="D12" s="18">
        <v>2682</v>
      </c>
      <c r="E12" s="18">
        <v>1</v>
      </c>
      <c r="F12" s="18">
        <v>53</v>
      </c>
      <c r="G12" s="18">
        <v>1</v>
      </c>
      <c r="H12" s="18">
        <v>41</v>
      </c>
      <c r="I12" s="18">
        <v>2</v>
      </c>
      <c r="J12" s="18">
        <v>5</v>
      </c>
      <c r="K12" s="18">
        <v>1</v>
      </c>
      <c r="L12" s="18">
        <v>0</v>
      </c>
      <c r="M12" s="18">
        <v>32</v>
      </c>
      <c r="N12" s="18">
        <v>515</v>
      </c>
      <c r="O12" s="18">
        <v>604</v>
      </c>
      <c r="P12" s="18">
        <v>476</v>
      </c>
      <c r="Q12" s="18">
        <v>865</v>
      </c>
      <c r="R12" s="18">
        <v>84</v>
      </c>
    </row>
    <row r="13" spans="1:18" ht="15" customHeight="1" x14ac:dyDescent="0.2">
      <c r="A13" s="28" t="s">
        <v>0</v>
      </c>
      <c r="B13" s="27">
        <f t="shared" si="0"/>
        <v>4110</v>
      </c>
      <c r="C13" s="18">
        <v>592</v>
      </c>
      <c r="D13" s="18">
        <v>1371</v>
      </c>
      <c r="E13" s="18">
        <v>0</v>
      </c>
      <c r="F13" s="18">
        <v>4</v>
      </c>
      <c r="G13" s="18">
        <v>1</v>
      </c>
      <c r="H13" s="18">
        <v>1</v>
      </c>
      <c r="I13" s="18">
        <v>0</v>
      </c>
      <c r="J13" s="18">
        <v>8</v>
      </c>
      <c r="K13" s="18">
        <v>8</v>
      </c>
      <c r="L13" s="18">
        <v>4</v>
      </c>
      <c r="M13" s="18">
        <v>38</v>
      </c>
      <c r="N13" s="18">
        <v>426</v>
      </c>
      <c r="O13" s="18">
        <v>522</v>
      </c>
      <c r="P13" s="18">
        <v>423</v>
      </c>
      <c r="Q13" s="18">
        <v>468</v>
      </c>
      <c r="R13" s="18">
        <v>244</v>
      </c>
    </row>
    <row r="14" spans="1:18" ht="15" customHeight="1" x14ac:dyDescent="0.2">
      <c r="A14" s="28" t="s">
        <v>1</v>
      </c>
      <c r="B14" s="27">
        <f t="shared" si="0"/>
        <v>244</v>
      </c>
      <c r="C14" s="18">
        <v>51</v>
      </c>
      <c r="D14" s="18">
        <v>66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3</v>
      </c>
      <c r="N14" s="18">
        <v>28</v>
      </c>
      <c r="O14" s="18">
        <v>36</v>
      </c>
      <c r="P14" s="18">
        <v>22</v>
      </c>
      <c r="Q14" s="18">
        <v>25</v>
      </c>
      <c r="R14" s="18">
        <v>13</v>
      </c>
    </row>
    <row r="15" spans="1:18" ht="15" customHeight="1" x14ac:dyDescent="0.2">
      <c r="A15" s="28" t="s">
        <v>43</v>
      </c>
      <c r="B15" s="27">
        <f t="shared" si="0"/>
        <v>972</v>
      </c>
      <c r="C15" s="18">
        <v>266</v>
      </c>
      <c r="D15" s="18">
        <v>99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1</v>
      </c>
      <c r="L15" s="18">
        <v>6</v>
      </c>
      <c r="M15" s="18">
        <v>126</v>
      </c>
      <c r="N15" s="18">
        <v>118</v>
      </c>
      <c r="O15" s="18">
        <v>155</v>
      </c>
      <c r="P15" s="18">
        <v>78</v>
      </c>
      <c r="Q15" s="18">
        <v>49</v>
      </c>
      <c r="R15" s="18">
        <v>73</v>
      </c>
    </row>
    <row r="16" spans="1:18" ht="15" customHeight="1" x14ac:dyDescent="0.2">
      <c r="A16" s="28" t="s">
        <v>44</v>
      </c>
      <c r="B16" s="27">
        <f t="shared" si="0"/>
        <v>1388</v>
      </c>
      <c r="C16" s="18">
        <v>187</v>
      </c>
      <c r="D16" s="18">
        <v>417</v>
      </c>
      <c r="E16" s="18">
        <v>0</v>
      </c>
      <c r="F16" s="18">
        <v>1</v>
      </c>
      <c r="G16" s="18">
        <v>0</v>
      </c>
      <c r="H16" s="18">
        <v>1</v>
      </c>
      <c r="I16" s="18">
        <v>0</v>
      </c>
      <c r="J16" s="18">
        <v>0</v>
      </c>
      <c r="K16" s="18">
        <v>0</v>
      </c>
      <c r="L16" s="18">
        <v>0</v>
      </c>
      <c r="M16" s="18">
        <v>10</v>
      </c>
      <c r="N16" s="18">
        <v>195</v>
      </c>
      <c r="O16" s="18">
        <v>201</v>
      </c>
      <c r="P16" s="18">
        <v>142</v>
      </c>
      <c r="Q16" s="18">
        <v>123</v>
      </c>
      <c r="R16" s="18">
        <v>111</v>
      </c>
    </row>
    <row r="17" spans="1:20" ht="15" customHeight="1" x14ac:dyDescent="0.2">
      <c r="A17" s="28" t="s">
        <v>45</v>
      </c>
      <c r="B17" s="27">
        <f t="shared" si="0"/>
        <v>3773</v>
      </c>
      <c r="C17" s="18">
        <v>640</v>
      </c>
      <c r="D17" s="18">
        <v>733</v>
      </c>
      <c r="E17" s="18">
        <v>0</v>
      </c>
      <c r="F17" s="18">
        <v>0</v>
      </c>
      <c r="G17" s="18">
        <v>0</v>
      </c>
      <c r="H17" s="18">
        <v>0</v>
      </c>
      <c r="I17" s="18">
        <v>1</v>
      </c>
      <c r="J17" s="18">
        <v>1</v>
      </c>
      <c r="K17" s="18">
        <v>11</v>
      </c>
      <c r="L17" s="18">
        <v>0</v>
      </c>
      <c r="M17" s="18">
        <v>44</v>
      </c>
      <c r="N17" s="18">
        <v>588</v>
      </c>
      <c r="O17" s="18">
        <v>950</v>
      </c>
      <c r="P17" s="18">
        <v>383</v>
      </c>
      <c r="Q17" s="18">
        <v>298</v>
      </c>
      <c r="R17" s="18">
        <v>124</v>
      </c>
    </row>
    <row r="18" spans="1:20" ht="15" customHeight="1" x14ac:dyDescent="0.2">
      <c r="A18" s="28" t="s">
        <v>2</v>
      </c>
      <c r="B18" s="27">
        <f t="shared" si="0"/>
        <v>1578</v>
      </c>
      <c r="C18" s="18">
        <v>167</v>
      </c>
      <c r="D18" s="18">
        <v>574</v>
      </c>
      <c r="E18" s="18">
        <v>0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5</v>
      </c>
      <c r="N18" s="18">
        <v>188</v>
      </c>
      <c r="O18" s="18">
        <v>214</v>
      </c>
      <c r="P18" s="18">
        <v>160</v>
      </c>
      <c r="Q18" s="18">
        <v>145</v>
      </c>
      <c r="R18" s="18">
        <v>124</v>
      </c>
    </row>
    <row r="19" spans="1:20" ht="15" customHeight="1" x14ac:dyDescent="0.2">
      <c r="A19" s="28" t="s">
        <v>46</v>
      </c>
      <c r="B19" s="27">
        <f t="shared" si="0"/>
        <v>407</v>
      </c>
      <c r="C19" s="18">
        <v>64</v>
      </c>
      <c r="D19" s="18">
        <v>75</v>
      </c>
      <c r="E19" s="18">
        <v>3</v>
      </c>
      <c r="F19" s="18">
        <v>1</v>
      </c>
      <c r="G19" s="18">
        <v>0</v>
      </c>
      <c r="H19" s="18">
        <v>1</v>
      </c>
      <c r="I19" s="18">
        <v>0</v>
      </c>
      <c r="J19" s="18">
        <v>3</v>
      </c>
      <c r="K19" s="18">
        <v>4</v>
      </c>
      <c r="L19" s="18">
        <v>0</v>
      </c>
      <c r="M19" s="18">
        <v>59</v>
      </c>
      <c r="N19" s="18">
        <v>52</v>
      </c>
      <c r="O19" s="18">
        <v>92</v>
      </c>
      <c r="P19" s="18">
        <v>29</v>
      </c>
      <c r="Q19" s="18">
        <v>19</v>
      </c>
      <c r="R19" s="18">
        <v>5</v>
      </c>
    </row>
    <row r="20" spans="1:20" ht="15" customHeight="1" x14ac:dyDescent="0.2">
      <c r="A20" s="29" t="s">
        <v>47</v>
      </c>
      <c r="B20" s="27">
        <f t="shared" si="0"/>
        <v>6759</v>
      </c>
      <c r="C20" s="18">
        <v>1876</v>
      </c>
      <c r="D20" s="18">
        <v>424</v>
      </c>
      <c r="E20" s="18">
        <v>22</v>
      </c>
      <c r="F20" s="18">
        <v>12</v>
      </c>
      <c r="G20" s="18">
        <v>0</v>
      </c>
      <c r="H20" s="18">
        <v>42</v>
      </c>
      <c r="I20" s="18">
        <v>0</v>
      </c>
      <c r="J20" s="18">
        <v>28</v>
      </c>
      <c r="K20" s="18">
        <v>13</v>
      </c>
      <c r="L20" s="18">
        <v>269</v>
      </c>
      <c r="M20" s="18">
        <v>600</v>
      </c>
      <c r="N20" s="18">
        <v>911</v>
      </c>
      <c r="O20" s="18">
        <v>1240</v>
      </c>
      <c r="P20" s="18">
        <v>609</v>
      </c>
      <c r="Q20" s="18">
        <v>490</v>
      </c>
      <c r="R20" s="18">
        <v>223</v>
      </c>
    </row>
    <row r="21" spans="1:20" ht="15" customHeight="1" x14ac:dyDescent="0.2">
      <c r="A21" s="28" t="s">
        <v>48</v>
      </c>
      <c r="B21" s="27">
        <f t="shared" si="0"/>
        <v>2588</v>
      </c>
      <c r="C21" s="18">
        <v>282</v>
      </c>
      <c r="D21" s="18">
        <v>829</v>
      </c>
      <c r="E21" s="18">
        <v>0</v>
      </c>
      <c r="F21" s="18">
        <v>15</v>
      </c>
      <c r="G21" s="18">
        <v>0</v>
      </c>
      <c r="H21" s="18">
        <v>19</v>
      </c>
      <c r="I21" s="18">
        <v>3</v>
      </c>
      <c r="J21" s="18">
        <v>6</v>
      </c>
      <c r="K21" s="18">
        <v>3</v>
      </c>
      <c r="L21" s="18">
        <v>0</v>
      </c>
      <c r="M21" s="18">
        <v>15</v>
      </c>
      <c r="N21" s="18">
        <v>297</v>
      </c>
      <c r="O21" s="18">
        <v>292</v>
      </c>
      <c r="P21" s="18">
        <v>240</v>
      </c>
      <c r="Q21" s="18">
        <v>508</v>
      </c>
      <c r="R21" s="18">
        <v>79</v>
      </c>
    </row>
    <row r="22" spans="1:20" ht="15" customHeight="1" x14ac:dyDescent="0.2">
      <c r="A22" s="28" t="s">
        <v>93</v>
      </c>
      <c r="B22" s="27">
        <f t="shared" si="0"/>
        <v>5803</v>
      </c>
      <c r="C22" s="18">
        <v>1442</v>
      </c>
      <c r="D22" s="18">
        <v>1374</v>
      </c>
      <c r="E22" s="18">
        <v>15</v>
      </c>
      <c r="F22" s="18">
        <v>26</v>
      </c>
      <c r="G22" s="18">
        <v>1</v>
      </c>
      <c r="H22" s="18">
        <v>27</v>
      </c>
      <c r="I22" s="18">
        <v>5</v>
      </c>
      <c r="J22" s="18">
        <v>27</v>
      </c>
      <c r="K22" s="18">
        <v>13</v>
      </c>
      <c r="L22" s="18">
        <v>5</v>
      </c>
      <c r="M22" s="18">
        <v>212</v>
      </c>
      <c r="N22" s="18">
        <v>714</v>
      </c>
      <c r="O22" s="18">
        <v>858</v>
      </c>
      <c r="P22" s="18">
        <v>402</v>
      </c>
      <c r="Q22" s="18">
        <v>488</v>
      </c>
      <c r="R22" s="18">
        <v>194</v>
      </c>
    </row>
    <row r="23" spans="1:20" ht="15" customHeight="1" x14ac:dyDescent="0.2">
      <c r="A23" s="28" t="s">
        <v>63</v>
      </c>
      <c r="B23" s="27">
        <f t="shared" si="0"/>
        <v>870</v>
      </c>
      <c r="C23" s="18">
        <v>333</v>
      </c>
      <c r="D23" s="18">
        <v>58</v>
      </c>
      <c r="E23" s="18">
        <v>0</v>
      </c>
      <c r="F23" s="18">
        <v>0</v>
      </c>
      <c r="G23" s="18">
        <v>0</v>
      </c>
      <c r="H23" s="18">
        <v>0</v>
      </c>
      <c r="I23" s="18">
        <v>5</v>
      </c>
      <c r="J23" s="18">
        <v>19</v>
      </c>
      <c r="K23" s="18">
        <v>3</v>
      </c>
      <c r="L23" s="18">
        <v>8</v>
      </c>
      <c r="M23" s="18">
        <v>58</v>
      </c>
      <c r="N23" s="18">
        <v>95</v>
      </c>
      <c r="O23" s="18">
        <v>159</v>
      </c>
      <c r="P23" s="18">
        <v>59</v>
      </c>
      <c r="Q23" s="18">
        <v>56</v>
      </c>
      <c r="R23" s="18">
        <v>17</v>
      </c>
    </row>
    <row r="24" spans="1:20" ht="15" customHeight="1" x14ac:dyDescent="0.2">
      <c r="A24" s="28" t="s">
        <v>50</v>
      </c>
      <c r="B24" s="27">
        <f t="shared" si="0"/>
        <v>260</v>
      </c>
      <c r="C24" s="18">
        <v>94</v>
      </c>
      <c r="D24" s="18">
        <v>4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1</v>
      </c>
      <c r="L24" s="18">
        <v>9</v>
      </c>
      <c r="M24" s="18">
        <v>35</v>
      </c>
      <c r="N24" s="18">
        <v>36</v>
      </c>
      <c r="O24" s="18">
        <v>32</v>
      </c>
      <c r="P24" s="18">
        <v>30</v>
      </c>
      <c r="Q24" s="18">
        <v>14</v>
      </c>
      <c r="R24" s="18">
        <v>5</v>
      </c>
    </row>
    <row r="25" spans="1:20" ht="15" customHeight="1" x14ac:dyDescent="0.2">
      <c r="A25" s="28" t="s">
        <v>51</v>
      </c>
      <c r="B25" s="27">
        <f t="shared" si="0"/>
        <v>780</v>
      </c>
      <c r="C25" s="18">
        <v>168</v>
      </c>
      <c r="D25" s="18">
        <v>56</v>
      </c>
      <c r="E25" s="18">
        <v>2</v>
      </c>
      <c r="F25" s="18">
        <v>0</v>
      </c>
      <c r="G25" s="18">
        <v>0</v>
      </c>
      <c r="H25" s="18">
        <v>2</v>
      </c>
      <c r="I25" s="18">
        <v>0</v>
      </c>
      <c r="J25" s="18">
        <v>1</v>
      </c>
      <c r="K25" s="18">
        <v>5</v>
      </c>
      <c r="L25" s="18">
        <v>0</v>
      </c>
      <c r="M25" s="18">
        <v>84</v>
      </c>
      <c r="N25" s="18">
        <v>125</v>
      </c>
      <c r="O25" s="18">
        <v>198</v>
      </c>
      <c r="P25" s="18">
        <v>85</v>
      </c>
      <c r="Q25" s="18">
        <v>31</v>
      </c>
      <c r="R25" s="18">
        <v>23</v>
      </c>
    </row>
    <row r="26" spans="1:20" ht="15" customHeight="1" x14ac:dyDescent="0.2">
      <c r="A26" s="28" t="s">
        <v>171</v>
      </c>
      <c r="B26" s="27">
        <f t="shared" si="0"/>
        <v>853</v>
      </c>
      <c r="C26" s="18">
        <v>286</v>
      </c>
      <c r="D26" s="18">
        <v>148</v>
      </c>
      <c r="E26" s="18">
        <v>12</v>
      </c>
      <c r="F26" s="18">
        <v>27</v>
      </c>
      <c r="G26" s="18">
        <v>0</v>
      </c>
      <c r="H26" s="18">
        <v>2</v>
      </c>
      <c r="I26" s="18">
        <v>0</v>
      </c>
      <c r="J26" s="18">
        <v>8</v>
      </c>
      <c r="K26" s="18">
        <v>4</v>
      </c>
      <c r="L26" s="18">
        <v>6</v>
      </c>
      <c r="M26" s="18">
        <v>8</v>
      </c>
      <c r="N26" s="18">
        <v>111</v>
      </c>
      <c r="O26" s="18">
        <v>145</v>
      </c>
      <c r="P26" s="18">
        <v>49</v>
      </c>
      <c r="Q26" s="18">
        <v>26</v>
      </c>
      <c r="R26" s="18">
        <v>21</v>
      </c>
      <c r="T26" s="38"/>
    </row>
    <row r="27" spans="1:20" ht="15" customHeight="1" x14ac:dyDescent="0.2">
      <c r="A27" s="28" t="s">
        <v>111</v>
      </c>
      <c r="B27" s="27">
        <f t="shared" si="0"/>
        <v>1399</v>
      </c>
      <c r="C27" s="18">
        <v>219</v>
      </c>
      <c r="D27" s="18">
        <v>152</v>
      </c>
      <c r="E27" s="18">
        <v>5</v>
      </c>
      <c r="F27" s="18">
        <v>6</v>
      </c>
      <c r="G27" s="18">
        <v>0</v>
      </c>
      <c r="H27" s="18">
        <v>7</v>
      </c>
      <c r="I27" s="18">
        <v>0</v>
      </c>
      <c r="J27" s="18">
        <v>0</v>
      </c>
      <c r="K27" s="18">
        <v>1</v>
      </c>
      <c r="L27" s="18">
        <v>3</v>
      </c>
      <c r="M27" s="18">
        <v>48</v>
      </c>
      <c r="N27" s="18">
        <v>236</v>
      </c>
      <c r="O27" s="18">
        <v>506</v>
      </c>
      <c r="P27" s="18">
        <v>98</v>
      </c>
      <c r="Q27" s="18">
        <v>61</v>
      </c>
      <c r="R27" s="18">
        <v>57</v>
      </c>
      <c r="T27" s="38"/>
    </row>
    <row r="28" spans="1:20" ht="15" customHeight="1" x14ac:dyDescent="0.2">
      <c r="A28" s="28" t="s">
        <v>112</v>
      </c>
      <c r="B28" s="27">
        <f t="shared" si="0"/>
        <v>11795</v>
      </c>
      <c r="C28" s="18">
        <v>702</v>
      </c>
      <c r="D28" s="18">
        <v>5664</v>
      </c>
      <c r="E28" s="18">
        <v>11</v>
      </c>
      <c r="F28" s="18">
        <v>742</v>
      </c>
      <c r="G28" s="18">
        <v>21</v>
      </c>
      <c r="H28" s="18">
        <v>130</v>
      </c>
      <c r="I28" s="18">
        <v>18</v>
      </c>
      <c r="J28" s="18">
        <v>12</v>
      </c>
      <c r="K28" s="18">
        <v>1</v>
      </c>
      <c r="L28" s="18">
        <v>0</v>
      </c>
      <c r="M28" s="18">
        <v>35</v>
      </c>
      <c r="N28" s="18">
        <v>695</v>
      </c>
      <c r="O28" s="18">
        <v>762</v>
      </c>
      <c r="P28" s="18">
        <v>616</v>
      </c>
      <c r="Q28" s="18">
        <v>2260</v>
      </c>
      <c r="R28" s="18">
        <v>126</v>
      </c>
      <c r="T28" s="38"/>
    </row>
    <row r="29" spans="1:20" ht="15" customHeight="1" x14ac:dyDescent="0.2">
      <c r="A29" s="28" t="s">
        <v>113</v>
      </c>
      <c r="B29" s="27">
        <f t="shared" si="0"/>
        <v>6773</v>
      </c>
      <c r="C29" s="18">
        <v>484</v>
      </c>
      <c r="D29" s="18">
        <v>4568</v>
      </c>
      <c r="E29" s="18">
        <v>0</v>
      </c>
      <c r="F29" s="18">
        <v>8</v>
      </c>
      <c r="G29" s="18">
        <v>0</v>
      </c>
      <c r="H29" s="18">
        <v>4</v>
      </c>
      <c r="I29" s="18">
        <v>0</v>
      </c>
      <c r="J29" s="18">
        <v>2</v>
      </c>
      <c r="K29" s="18">
        <v>3</v>
      </c>
      <c r="L29" s="18">
        <v>0</v>
      </c>
      <c r="M29" s="18">
        <v>16</v>
      </c>
      <c r="N29" s="18">
        <v>463</v>
      </c>
      <c r="O29" s="18">
        <v>607</v>
      </c>
      <c r="P29" s="18">
        <v>267</v>
      </c>
      <c r="Q29" s="18">
        <v>238</v>
      </c>
      <c r="R29" s="18">
        <v>113</v>
      </c>
      <c r="T29" s="38"/>
    </row>
    <row r="30" spans="1:20" ht="15" customHeight="1" x14ac:dyDescent="0.2">
      <c r="A30" s="28" t="s">
        <v>114</v>
      </c>
      <c r="B30" s="27">
        <f t="shared" si="0"/>
        <v>14530</v>
      </c>
      <c r="C30" s="18">
        <v>1229</v>
      </c>
      <c r="D30" s="18">
        <v>8662</v>
      </c>
      <c r="E30" s="18">
        <v>1</v>
      </c>
      <c r="F30" s="18">
        <v>25</v>
      </c>
      <c r="G30" s="18">
        <v>1</v>
      </c>
      <c r="H30" s="18">
        <v>15</v>
      </c>
      <c r="I30" s="18">
        <v>1</v>
      </c>
      <c r="J30" s="18">
        <v>0</v>
      </c>
      <c r="K30" s="18">
        <v>2</v>
      </c>
      <c r="L30" s="18">
        <v>0</v>
      </c>
      <c r="M30" s="18">
        <v>21</v>
      </c>
      <c r="N30" s="18">
        <v>987</v>
      </c>
      <c r="O30" s="18">
        <v>1087</v>
      </c>
      <c r="P30" s="18">
        <v>825</v>
      </c>
      <c r="Q30" s="18">
        <v>1378</v>
      </c>
      <c r="R30" s="18">
        <v>296</v>
      </c>
      <c r="T30" s="38"/>
    </row>
    <row r="31" spans="1:20" ht="15" customHeight="1" x14ac:dyDescent="0.2">
      <c r="A31" s="28" t="s">
        <v>115</v>
      </c>
      <c r="B31" s="27">
        <f t="shared" si="0"/>
        <v>839</v>
      </c>
      <c r="C31" s="18">
        <v>127</v>
      </c>
      <c r="D31" s="18">
        <v>304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0</v>
      </c>
      <c r="L31" s="18">
        <v>0</v>
      </c>
      <c r="M31" s="18">
        <v>6</v>
      </c>
      <c r="N31" s="18">
        <v>122</v>
      </c>
      <c r="O31" s="18">
        <v>127</v>
      </c>
      <c r="P31" s="18">
        <v>74</v>
      </c>
      <c r="Q31" s="18">
        <v>39</v>
      </c>
      <c r="R31" s="18">
        <v>39</v>
      </c>
      <c r="T31" s="38"/>
    </row>
    <row r="32" spans="1:20" ht="15" customHeight="1" x14ac:dyDescent="0.2">
      <c r="A32" s="28" t="s">
        <v>137</v>
      </c>
      <c r="B32" s="27">
        <f t="shared" si="0"/>
        <v>118</v>
      </c>
      <c r="C32" s="18">
        <v>29</v>
      </c>
      <c r="D32" s="18">
        <v>54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14</v>
      </c>
      <c r="O32" s="18">
        <v>4</v>
      </c>
      <c r="P32" s="18">
        <v>4</v>
      </c>
      <c r="Q32" s="18">
        <v>5</v>
      </c>
      <c r="R32" s="18">
        <v>7</v>
      </c>
      <c r="T32" s="38"/>
    </row>
    <row r="33" spans="1:20" ht="15" customHeight="1" x14ac:dyDescent="0.2">
      <c r="A33" s="28" t="s">
        <v>138</v>
      </c>
      <c r="B33" s="27">
        <f t="shared" si="0"/>
        <v>3770</v>
      </c>
      <c r="C33" s="18">
        <v>1087</v>
      </c>
      <c r="D33" s="18">
        <v>598</v>
      </c>
      <c r="E33" s="18">
        <v>0</v>
      </c>
      <c r="F33" s="18">
        <v>0</v>
      </c>
      <c r="G33" s="18">
        <v>0</v>
      </c>
      <c r="H33" s="18">
        <v>1</v>
      </c>
      <c r="I33" s="18">
        <v>1</v>
      </c>
      <c r="J33" s="18">
        <v>42</v>
      </c>
      <c r="K33" s="18">
        <v>13</v>
      </c>
      <c r="L33" s="18">
        <v>6</v>
      </c>
      <c r="M33" s="18">
        <v>181</v>
      </c>
      <c r="N33" s="18">
        <v>566</v>
      </c>
      <c r="O33" s="18">
        <v>619</v>
      </c>
      <c r="P33" s="18">
        <v>304</v>
      </c>
      <c r="Q33" s="18">
        <v>251</v>
      </c>
      <c r="R33" s="18">
        <v>101</v>
      </c>
      <c r="T33" s="38"/>
    </row>
    <row r="34" spans="1:20" ht="30.6" customHeight="1" x14ac:dyDescent="0.2">
      <c r="A34" s="73" t="s">
        <v>159</v>
      </c>
      <c r="B34" s="27">
        <f t="shared" si="0"/>
        <v>1564</v>
      </c>
      <c r="C34" s="18">
        <v>295</v>
      </c>
      <c r="D34" s="18">
        <v>523</v>
      </c>
      <c r="E34" s="18">
        <v>2</v>
      </c>
      <c r="F34" s="18">
        <v>5</v>
      </c>
      <c r="G34" s="18">
        <v>0</v>
      </c>
      <c r="H34" s="18">
        <v>6</v>
      </c>
      <c r="I34" s="18">
        <v>0</v>
      </c>
      <c r="J34" s="18">
        <v>3</v>
      </c>
      <c r="K34" s="18">
        <v>4</v>
      </c>
      <c r="L34" s="18">
        <v>1</v>
      </c>
      <c r="M34" s="18">
        <v>58</v>
      </c>
      <c r="N34" s="18">
        <v>169</v>
      </c>
      <c r="O34" s="18">
        <v>173</v>
      </c>
      <c r="P34" s="18">
        <v>94</v>
      </c>
      <c r="Q34" s="18">
        <v>145</v>
      </c>
      <c r="R34" s="18">
        <v>86</v>
      </c>
      <c r="T34" s="38"/>
    </row>
    <row r="35" spans="1:20" ht="15" customHeight="1" x14ac:dyDescent="0.2">
      <c r="A35" s="28" t="s">
        <v>118</v>
      </c>
      <c r="B35" s="27">
        <f t="shared" si="0"/>
        <v>970</v>
      </c>
      <c r="C35" s="18">
        <v>266</v>
      </c>
      <c r="D35" s="18">
        <v>85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1</v>
      </c>
      <c r="K35" s="18">
        <v>12</v>
      </c>
      <c r="L35" s="18">
        <v>4</v>
      </c>
      <c r="M35" s="18">
        <v>305</v>
      </c>
      <c r="N35" s="18">
        <v>72</v>
      </c>
      <c r="O35" s="18">
        <v>129</v>
      </c>
      <c r="P35" s="18">
        <v>35</v>
      </c>
      <c r="Q35" s="18">
        <v>38</v>
      </c>
      <c r="R35" s="18">
        <v>22</v>
      </c>
      <c r="T35" s="38"/>
    </row>
    <row r="36" spans="1:20" ht="15" customHeight="1" x14ac:dyDescent="0.2">
      <c r="A36" s="28" t="s">
        <v>119</v>
      </c>
      <c r="B36" s="27">
        <f t="shared" si="0"/>
        <v>3131</v>
      </c>
      <c r="C36" s="18">
        <v>635</v>
      </c>
      <c r="D36" s="18">
        <v>630</v>
      </c>
      <c r="E36" s="18">
        <v>6</v>
      </c>
      <c r="F36" s="18">
        <v>9</v>
      </c>
      <c r="G36" s="18">
        <v>0</v>
      </c>
      <c r="H36" s="18">
        <v>9</v>
      </c>
      <c r="I36" s="18">
        <v>0</v>
      </c>
      <c r="J36" s="18">
        <v>1</v>
      </c>
      <c r="K36" s="18">
        <v>1</v>
      </c>
      <c r="L36" s="18">
        <v>0</v>
      </c>
      <c r="M36" s="18">
        <v>66</v>
      </c>
      <c r="N36" s="18">
        <v>522</v>
      </c>
      <c r="O36" s="18">
        <v>705</v>
      </c>
      <c r="P36" s="18">
        <v>281</v>
      </c>
      <c r="Q36" s="18">
        <v>150</v>
      </c>
      <c r="R36" s="18">
        <v>116</v>
      </c>
      <c r="T36" s="38"/>
    </row>
    <row r="37" spans="1:20" ht="15" customHeight="1" x14ac:dyDescent="0.2">
      <c r="A37" s="28" t="s">
        <v>120</v>
      </c>
      <c r="B37" s="27">
        <f t="shared" si="0"/>
        <v>360</v>
      </c>
      <c r="C37" s="18">
        <v>64</v>
      </c>
      <c r="D37" s="18">
        <v>211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2</v>
      </c>
      <c r="N37" s="18">
        <v>27</v>
      </c>
      <c r="O37" s="18">
        <v>25</v>
      </c>
      <c r="P37" s="18">
        <v>15</v>
      </c>
      <c r="Q37" s="18">
        <v>9</v>
      </c>
      <c r="R37" s="18">
        <v>7</v>
      </c>
      <c r="T37" s="38"/>
    </row>
    <row r="38" spans="1:20" ht="15" customHeight="1" x14ac:dyDescent="0.2">
      <c r="A38" s="28" t="s">
        <v>121</v>
      </c>
      <c r="B38" s="27">
        <f t="shared" si="0"/>
        <v>410</v>
      </c>
      <c r="C38" s="18">
        <v>80</v>
      </c>
      <c r="D38" s="18">
        <v>98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105</v>
      </c>
      <c r="N38" s="18">
        <v>46</v>
      </c>
      <c r="O38" s="18">
        <v>33</v>
      </c>
      <c r="P38" s="18">
        <v>21</v>
      </c>
      <c r="Q38" s="18">
        <v>24</v>
      </c>
      <c r="R38" s="18">
        <v>3</v>
      </c>
      <c r="T38" s="38"/>
    </row>
    <row r="39" spans="1:20" ht="15" customHeight="1" x14ac:dyDescent="0.2">
      <c r="A39" s="30" t="s">
        <v>55</v>
      </c>
      <c r="B39" s="22">
        <f>SUM(B6:B38)</f>
        <v>173103</v>
      </c>
      <c r="C39" s="22">
        <f t="shared" ref="C39:R39" si="1">SUM(C6:C38)</f>
        <v>15828</v>
      </c>
      <c r="D39" s="22">
        <f t="shared" si="1"/>
        <v>71697</v>
      </c>
      <c r="E39" s="22">
        <f t="shared" si="1"/>
        <v>220</v>
      </c>
      <c r="F39" s="22">
        <f t="shared" si="1"/>
        <v>11737</v>
      </c>
      <c r="G39" s="22">
        <f t="shared" si="1"/>
        <v>250</v>
      </c>
      <c r="H39" s="22">
        <f t="shared" si="1"/>
        <v>2627</v>
      </c>
      <c r="I39" s="22">
        <f t="shared" si="1"/>
        <v>226</v>
      </c>
      <c r="J39" s="22">
        <f t="shared" si="1"/>
        <v>239</v>
      </c>
      <c r="K39" s="22">
        <f t="shared" si="1"/>
        <v>158</v>
      </c>
      <c r="L39" s="22">
        <f t="shared" si="1"/>
        <v>322</v>
      </c>
      <c r="M39" s="22">
        <f t="shared" si="1"/>
        <v>2422</v>
      </c>
      <c r="N39" s="22">
        <f t="shared" si="1"/>
        <v>11958</v>
      </c>
      <c r="O39" s="22">
        <f t="shared" si="1"/>
        <v>14067</v>
      </c>
      <c r="P39" s="22">
        <f t="shared" si="1"/>
        <v>9158</v>
      </c>
      <c r="Q39" s="22">
        <f t="shared" si="1"/>
        <v>28957</v>
      </c>
      <c r="R39" s="22">
        <f t="shared" si="1"/>
        <v>3237</v>
      </c>
    </row>
    <row r="40" spans="1:20" ht="15" customHeight="1" x14ac:dyDescent="0.2">
      <c r="A40" s="23"/>
      <c r="B40" s="23"/>
    </row>
    <row r="41" spans="1:20" ht="15" customHeight="1" x14ac:dyDescent="0.2">
      <c r="A41" s="41" t="s">
        <v>70</v>
      </c>
      <c r="B41" s="24"/>
    </row>
  </sheetData>
  <mergeCells count="3">
    <mergeCell ref="A4:A5"/>
    <mergeCell ref="B4:B5"/>
    <mergeCell ref="C4:R4"/>
  </mergeCells>
  <pageMargins left="0.59055118110236227" right="0.59055118110236227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C06D-3038-4BA4-9EB2-E88E923BAB36}">
  <sheetPr>
    <pageSetUpPr fitToPage="1"/>
  </sheetPr>
  <dimension ref="B1:Z26"/>
  <sheetViews>
    <sheetView showGridLines="0" zoomScale="80" zoomScaleNormal="80" zoomScaleSheetLayoutView="100" workbookViewId="0"/>
  </sheetViews>
  <sheetFormatPr defaultColWidth="9.140625" defaultRowHeight="12.75" x14ac:dyDescent="0.2"/>
  <cols>
    <col min="1" max="1" width="2.140625" style="57" customWidth="1"/>
    <col min="2" max="2" width="33.42578125" style="57" customWidth="1"/>
    <col min="3" max="23" width="10.140625" style="57" customWidth="1"/>
    <col min="24" max="16384" width="9.140625" style="57"/>
  </cols>
  <sheetData>
    <row r="1" spans="2:26" ht="15" customHeight="1" x14ac:dyDescent="0.2">
      <c r="E1" s="58"/>
      <c r="F1" s="58"/>
      <c r="G1" s="58"/>
      <c r="H1" s="58"/>
      <c r="T1" s="58"/>
      <c r="Z1" s="71" t="s">
        <v>147</v>
      </c>
    </row>
    <row r="2" spans="2:26" ht="15" customHeight="1" x14ac:dyDescent="0.2">
      <c r="E2" s="58"/>
      <c r="F2" s="58"/>
      <c r="G2" s="58"/>
      <c r="H2" s="58"/>
      <c r="T2" s="58"/>
    </row>
    <row r="3" spans="2:26" ht="15" customHeight="1" x14ac:dyDescent="0.2">
      <c r="B3" s="59" t="s">
        <v>157</v>
      </c>
      <c r="E3" s="58"/>
      <c r="F3" s="58"/>
      <c r="G3" s="58"/>
      <c r="H3" s="58"/>
      <c r="K3" s="58"/>
      <c r="L3" s="58"/>
      <c r="M3" s="58"/>
      <c r="N3" s="58"/>
      <c r="O3" s="58"/>
      <c r="P3" s="58"/>
      <c r="Q3" s="58"/>
    </row>
    <row r="4" spans="2:26" ht="15" customHeight="1" x14ac:dyDescent="0.2">
      <c r="B4" s="60"/>
    </row>
    <row r="5" spans="2:26" ht="15" customHeight="1" x14ac:dyDescent="0.2">
      <c r="B5" s="61"/>
    </row>
    <row r="6" spans="2:26" ht="26.25" customHeight="1" x14ac:dyDescent="0.2">
      <c r="B6" s="128" t="s">
        <v>125</v>
      </c>
      <c r="C6" s="131" t="s">
        <v>140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01"/>
      <c r="V6" s="101"/>
      <c r="W6" s="101"/>
      <c r="X6" s="101"/>
      <c r="Y6" s="101"/>
      <c r="Z6" s="98"/>
    </row>
    <row r="7" spans="2:26" ht="15" customHeight="1" x14ac:dyDescent="0.2">
      <c r="B7" s="129"/>
      <c r="C7" s="125">
        <v>2018</v>
      </c>
      <c r="D7" s="126"/>
      <c r="E7" s="127"/>
      <c r="F7" s="125">
        <v>2019</v>
      </c>
      <c r="G7" s="126"/>
      <c r="H7" s="127"/>
      <c r="I7" s="125">
        <v>2020</v>
      </c>
      <c r="J7" s="126"/>
      <c r="K7" s="127"/>
      <c r="L7" s="125">
        <v>2021</v>
      </c>
      <c r="M7" s="126"/>
      <c r="N7" s="127"/>
      <c r="O7" s="125">
        <v>2022</v>
      </c>
      <c r="P7" s="126"/>
      <c r="Q7" s="127"/>
      <c r="R7" s="125">
        <v>2023</v>
      </c>
      <c r="S7" s="126"/>
      <c r="T7" s="127"/>
      <c r="U7" s="125">
        <v>2024</v>
      </c>
      <c r="V7" s="126"/>
      <c r="W7" s="127"/>
      <c r="X7" s="125">
        <v>2025</v>
      </c>
      <c r="Y7" s="126"/>
      <c r="Z7" s="127"/>
    </row>
    <row r="8" spans="2:26" ht="59.25" customHeight="1" x14ac:dyDescent="0.2">
      <c r="B8" s="130"/>
      <c r="C8" s="62" t="s">
        <v>134</v>
      </c>
      <c r="D8" s="62" t="s">
        <v>135</v>
      </c>
      <c r="E8" s="62" t="s">
        <v>136</v>
      </c>
      <c r="F8" s="62" t="s">
        <v>134</v>
      </c>
      <c r="G8" s="62" t="s">
        <v>135</v>
      </c>
      <c r="H8" s="62" t="s">
        <v>136</v>
      </c>
      <c r="I8" s="62" t="s">
        <v>134</v>
      </c>
      <c r="J8" s="62" t="s">
        <v>135</v>
      </c>
      <c r="K8" s="62" t="s">
        <v>136</v>
      </c>
      <c r="L8" s="62" t="s">
        <v>126</v>
      </c>
      <c r="M8" s="62" t="s">
        <v>127</v>
      </c>
      <c r="N8" s="62" t="s">
        <v>128</v>
      </c>
      <c r="O8" s="62" t="s">
        <v>134</v>
      </c>
      <c r="P8" s="62" t="s">
        <v>135</v>
      </c>
      <c r="Q8" s="62" t="s">
        <v>136</v>
      </c>
      <c r="R8" s="62" t="s">
        <v>134</v>
      </c>
      <c r="S8" s="62" t="s">
        <v>135</v>
      </c>
      <c r="T8" s="62" t="s">
        <v>136</v>
      </c>
      <c r="U8" s="62" t="s">
        <v>134</v>
      </c>
      <c r="V8" s="62" t="s">
        <v>135</v>
      </c>
      <c r="W8" s="62" t="s">
        <v>136</v>
      </c>
      <c r="X8" s="62" t="s">
        <v>134</v>
      </c>
      <c r="Y8" s="62" t="s">
        <v>135</v>
      </c>
      <c r="Z8" s="62" t="s">
        <v>136</v>
      </c>
    </row>
    <row r="9" spans="2:26" ht="15" customHeight="1" x14ac:dyDescent="0.2">
      <c r="B9" s="63" t="s">
        <v>38</v>
      </c>
      <c r="C9" s="64">
        <v>51</v>
      </c>
      <c r="D9" s="64">
        <v>820</v>
      </c>
      <c r="E9" s="64">
        <v>731</v>
      </c>
      <c r="F9" s="64">
        <v>49</v>
      </c>
      <c r="G9" s="64">
        <v>782</v>
      </c>
      <c r="H9" s="64">
        <v>718</v>
      </c>
      <c r="I9" s="64">
        <v>46</v>
      </c>
      <c r="J9" s="64">
        <v>772</v>
      </c>
      <c r="K9" s="64">
        <v>680</v>
      </c>
      <c r="L9" s="64">
        <v>46</v>
      </c>
      <c r="M9" s="64">
        <v>766</v>
      </c>
      <c r="N9" s="64">
        <v>659</v>
      </c>
      <c r="O9" s="64">
        <v>47</v>
      </c>
      <c r="P9" s="64">
        <v>737</v>
      </c>
      <c r="Q9" s="64">
        <v>639</v>
      </c>
      <c r="R9" s="64">
        <v>48</v>
      </c>
      <c r="S9" s="64">
        <v>719</v>
      </c>
      <c r="T9" s="64">
        <v>603</v>
      </c>
      <c r="U9" s="64">
        <v>44</v>
      </c>
      <c r="V9" s="64">
        <v>670</v>
      </c>
      <c r="W9" s="64">
        <v>573</v>
      </c>
      <c r="X9" s="64">
        <v>41</v>
      </c>
      <c r="Y9" s="64">
        <v>655</v>
      </c>
      <c r="Z9" s="64">
        <v>570</v>
      </c>
    </row>
    <row r="10" spans="2:26" ht="15" customHeight="1" x14ac:dyDescent="0.2">
      <c r="B10" s="63" t="s">
        <v>39</v>
      </c>
      <c r="C10" s="64">
        <v>204</v>
      </c>
      <c r="D10" s="64">
        <v>11999</v>
      </c>
      <c r="E10" s="64">
        <v>11630</v>
      </c>
      <c r="F10" s="64">
        <v>204</v>
      </c>
      <c r="G10" s="64">
        <v>11854</v>
      </c>
      <c r="H10" s="64">
        <v>11472</v>
      </c>
      <c r="I10" s="64">
        <v>208</v>
      </c>
      <c r="J10" s="64">
        <v>11763</v>
      </c>
      <c r="K10" s="64">
        <v>11042</v>
      </c>
      <c r="L10" s="64">
        <v>207</v>
      </c>
      <c r="M10" s="64">
        <v>11682</v>
      </c>
      <c r="N10" s="64">
        <v>11068</v>
      </c>
      <c r="O10" s="64">
        <v>208</v>
      </c>
      <c r="P10" s="64">
        <v>11458</v>
      </c>
      <c r="Q10" s="64">
        <v>11016</v>
      </c>
      <c r="R10" s="64">
        <v>212</v>
      </c>
      <c r="S10" s="64">
        <v>11496</v>
      </c>
      <c r="T10" s="64">
        <v>11040</v>
      </c>
      <c r="U10" s="64">
        <v>217</v>
      </c>
      <c r="V10" s="64">
        <v>11295</v>
      </c>
      <c r="W10" s="64">
        <v>10852</v>
      </c>
      <c r="X10" s="64">
        <v>219</v>
      </c>
      <c r="Y10" s="64">
        <v>11356</v>
      </c>
      <c r="Z10" s="64">
        <v>10943</v>
      </c>
    </row>
    <row r="11" spans="2:26" ht="15" customHeight="1" x14ac:dyDescent="0.2">
      <c r="B11" s="63" t="s">
        <v>40</v>
      </c>
      <c r="C11" s="64">
        <v>525</v>
      </c>
      <c r="D11" s="64">
        <v>37048</v>
      </c>
      <c r="E11" s="64">
        <v>35489</v>
      </c>
      <c r="F11" s="64">
        <v>524</v>
      </c>
      <c r="G11" s="64">
        <v>36688</v>
      </c>
      <c r="H11" s="64">
        <v>35275</v>
      </c>
      <c r="I11" s="64">
        <v>524</v>
      </c>
      <c r="J11" s="64">
        <v>36465</v>
      </c>
      <c r="K11" s="64">
        <v>32032</v>
      </c>
      <c r="L11" s="64">
        <v>526</v>
      </c>
      <c r="M11" s="64">
        <v>35842</v>
      </c>
      <c r="N11" s="64">
        <v>33750</v>
      </c>
      <c r="O11" s="64">
        <v>525</v>
      </c>
      <c r="P11" s="64">
        <v>35839</v>
      </c>
      <c r="Q11" s="64">
        <v>34172</v>
      </c>
      <c r="R11" s="64">
        <v>522</v>
      </c>
      <c r="S11" s="64">
        <v>35667</v>
      </c>
      <c r="T11" s="64">
        <v>34165</v>
      </c>
      <c r="U11" s="64">
        <v>521</v>
      </c>
      <c r="V11" s="64">
        <v>35374</v>
      </c>
      <c r="W11" s="64">
        <v>33708</v>
      </c>
      <c r="X11" s="64">
        <v>523</v>
      </c>
      <c r="Y11" s="64">
        <v>34982</v>
      </c>
      <c r="Z11" s="64">
        <v>33650.6</v>
      </c>
    </row>
    <row r="12" spans="2:26" ht="15" customHeight="1" x14ac:dyDescent="0.2">
      <c r="B12" s="63" t="s">
        <v>41</v>
      </c>
      <c r="C12" s="64">
        <v>341</v>
      </c>
      <c r="D12" s="64">
        <v>20075</v>
      </c>
      <c r="E12" s="64">
        <v>18954</v>
      </c>
      <c r="F12" s="64">
        <v>349</v>
      </c>
      <c r="G12" s="64">
        <v>20904</v>
      </c>
      <c r="H12" s="64">
        <v>19833</v>
      </c>
      <c r="I12" s="64">
        <v>367</v>
      </c>
      <c r="J12" s="64">
        <v>22192</v>
      </c>
      <c r="K12" s="64">
        <v>18877</v>
      </c>
      <c r="L12" s="64">
        <v>376</v>
      </c>
      <c r="M12" s="64">
        <v>23062</v>
      </c>
      <c r="N12" s="64">
        <v>21086</v>
      </c>
      <c r="O12" s="64">
        <v>396</v>
      </c>
      <c r="P12" s="64">
        <v>24822</v>
      </c>
      <c r="Q12" s="64">
        <v>23158</v>
      </c>
      <c r="R12" s="64">
        <v>404</v>
      </c>
      <c r="S12" s="64">
        <v>25439</v>
      </c>
      <c r="T12" s="64">
        <v>23632</v>
      </c>
      <c r="U12" s="64">
        <v>416</v>
      </c>
      <c r="V12" s="64">
        <v>27111</v>
      </c>
      <c r="W12" s="64">
        <v>25517</v>
      </c>
      <c r="X12" s="64">
        <v>426</v>
      </c>
      <c r="Y12" s="64">
        <v>27916</v>
      </c>
      <c r="Z12" s="64">
        <v>26531</v>
      </c>
    </row>
    <row r="13" spans="2:26" ht="15" customHeight="1" x14ac:dyDescent="0.2">
      <c r="B13" s="63" t="s">
        <v>42</v>
      </c>
      <c r="C13" s="64">
        <v>210</v>
      </c>
      <c r="D13" s="64">
        <v>4104</v>
      </c>
      <c r="E13" s="64">
        <v>3888</v>
      </c>
      <c r="F13" s="64">
        <v>210</v>
      </c>
      <c r="G13" s="64">
        <v>4063</v>
      </c>
      <c r="H13" s="64">
        <v>3837</v>
      </c>
      <c r="I13" s="64">
        <v>220</v>
      </c>
      <c r="J13" s="64">
        <v>4252</v>
      </c>
      <c r="K13" s="64">
        <v>3925</v>
      </c>
      <c r="L13" s="64">
        <v>227</v>
      </c>
      <c r="M13" s="64">
        <v>4535</v>
      </c>
      <c r="N13" s="64">
        <v>4167</v>
      </c>
      <c r="O13" s="64">
        <v>222</v>
      </c>
      <c r="P13" s="64">
        <v>4459</v>
      </c>
      <c r="Q13" s="64">
        <v>4181</v>
      </c>
      <c r="R13" s="64">
        <v>225</v>
      </c>
      <c r="S13" s="64">
        <v>4603</v>
      </c>
      <c r="T13" s="64">
        <v>4342</v>
      </c>
      <c r="U13" s="64">
        <v>226</v>
      </c>
      <c r="V13" s="64">
        <v>4618</v>
      </c>
      <c r="W13" s="64">
        <v>4287</v>
      </c>
      <c r="X13" s="64">
        <v>227</v>
      </c>
      <c r="Y13" s="64">
        <v>4636</v>
      </c>
      <c r="Z13" s="64">
        <v>4395</v>
      </c>
    </row>
    <row r="14" spans="2:26" ht="15" customHeight="1" x14ac:dyDescent="0.2">
      <c r="B14" s="63" t="s">
        <v>0</v>
      </c>
      <c r="C14" s="64">
        <v>217</v>
      </c>
      <c r="D14" s="64">
        <v>7265</v>
      </c>
      <c r="E14" s="64">
        <v>5289</v>
      </c>
      <c r="F14" s="64">
        <v>211</v>
      </c>
      <c r="G14" s="64">
        <v>7122</v>
      </c>
      <c r="H14" s="64">
        <v>5568</v>
      </c>
      <c r="I14" s="64">
        <v>214</v>
      </c>
      <c r="J14" s="64">
        <v>7256</v>
      </c>
      <c r="K14" s="64">
        <v>5069</v>
      </c>
      <c r="L14" s="64">
        <v>213</v>
      </c>
      <c r="M14" s="64">
        <v>7204</v>
      </c>
      <c r="N14" s="64">
        <v>5114</v>
      </c>
      <c r="O14" s="64">
        <v>212</v>
      </c>
      <c r="P14" s="64">
        <v>7182</v>
      </c>
      <c r="Q14" s="64">
        <v>5543</v>
      </c>
      <c r="R14" s="64">
        <v>211</v>
      </c>
      <c r="S14" s="64">
        <v>7160</v>
      </c>
      <c r="T14" s="64">
        <v>5463</v>
      </c>
      <c r="U14" s="64">
        <v>211</v>
      </c>
      <c r="V14" s="64">
        <v>7126</v>
      </c>
      <c r="W14" s="64">
        <v>5417</v>
      </c>
      <c r="X14" s="64">
        <v>209</v>
      </c>
      <c r="Y14" s="64">
        <v>7119</v>
      </c>
      <c r="Z14" s="64">
        <v>5605</v>
      </c>
    </row>
    <row r="15" spans="2:26" ht="15" customHeight="1" x14ac:dyDescent="0.2">
      <c r="B15" s="63" t="s">
        <v>1</v>
      </c>
      <c r="C15" s="64">
        <v>37</v>
      </c>
      <c r="D15" s="64">
        <v>407</v>
      </c>
      <c r="E15" s="64">
        <v>276</v>
      </c>
      <c r="F15" s="64">
        <v>34</v>
      </c>
      <c r="G15" s="64">
        <v>380</v>
      </c>
      <c r="H15" s="64">
        <v>228</v>
      </c>
      <c r="I15" s="64">
        <v>27</v>
      </c>
      <c r="J15" s="64">
        <v>284</v>
      </c>
      <c r="K15" s="64">
        <v>189</v>
      </c>
      <c r="L15" s="64">
        <v>26</v>
      </c>
      <c r="M15" s="64">
        <v>266</v>
      </c>
      <c r="N15" s="64">
        <v>200</v>
      </c>
      <c r="O15" s="64">
        <v>24</v>
      </c>
      <c r="P15" s="64">
        <v>258</v>
      </c>
      <c r="Q15" s="64">
        <v>179</v>
      </c>
      <c r="R15" s="64">
        <v>24</v>
      </c>
      <c r="S15" s="64">
        <v>257</v>
      </c>
      <c r="T15" s="64">
        <v>199</v>
      </c>
      <c r="U15" s="64">
        <v>24</v>
      </c>
      <c r="V15" s="64">
        <v>257</v>
      </c>
      <c r="W15" s="64">
        <v>190</v>
      </c>
      <c r="X15" s="64">
        <v>21</v>
      </c>
      <c r="Y15" s="64">
        <v>236</v>
      </c>
      <c r="Z15" s="64">
        <v>187</v>
      </c>
    </row>
    <row r="16" spans="2:26" ht="15" customHeight="1" x14ac:dyDescent="0.2">
      <c r="B16" s="63" t="s">
        <v>46</v>
      </c>
      <c r="C16" s="64">
        <v>15</v>
      </c>
      <c r="D16" s="64">
        <v>249</v>
      </c>
      <c r="E16" s="64">
        <v>171</v>
      </c>
      <c r="F16" s="64">
        <v>15</v>
      </c>
      <c r="G16" s="64">
        <v>249</v>
      </c>
      <c r="H16" s="64">
        <v>189</v>
      </c>
      <c r="I16" s="64">
        <v>15</v>
      </c>
      <c r="J16" s="64">
        <v>255</v>
      </c>
      <c r="K16" s="64">
        <v>192</v>
      </c>
      <c r="L16" s="64">
        <v>15</v>
      </c>
      <c r="M16" s="64">
        <v>264</v>
      </c>
      <c r="N16" s="64">
        <v>200</v>
      </c>
      <c r="O16" s="64">
        <v>15</v>
      </c>
      <c r="P16" s="64">
        <v>280</v>
      </c>
      <c r="Q16" s="64">
        <v>230</v>
      </c>
      <c r="R16" s="64">
        <v>15</v>
      </c>
      <c r="S16" s="64">
        <v>286</v>
      </c>
      <c r="T16" s="64">
        <v>10</v>
      </c>
      <c r="U16" s="64">
        <v>15</v>
      </c>
      <c r="V16" s="64">
        <v>286</v>
      </c>
      <c r="W16" s="64">
        <v>227</v>
      </c>
      <c r="X16" s="64">
        <v>15</v>
      </c>
      <c r="Y16" s="64">
        <v>297</v>
      </c>
      <c r="Z16" s="64">
        <v>221</v>
      </c>
    </row>
    <row r="17" spans="2:26" ht="15" customHeight="1" x14ac:dyDescent="0.2">
      <c r="B17" s="63" t="s">
        <v>129</v>
      </c>
      <c r="C17" s="64">
        <v>13</v>
      </c>
      <c r="D17" s="64">
        <v>48</v>
      </c>
      <c r="E17" s="64">
        <v>10</v>
      </c>
      <c r="F17" s="64">
        <v>12</v>
      </c>
      <c r="G17" s="64">
        <v>45</v>
      </c>
      <c r="H17" s="64">
        <v>12</v>
      </c>
      <c r="I17" s="64">
        <v>12</v>
      </c>
      <c r="J17" s="64">
        <v>45</v>
      </c>
      <c r="K17" s="64">
        <v>2</v>
      </c>
      <c r="L17" s="64">
        <v>11</v>
      </c>
      <c r="M17" s="64">
        <v>43</v>
      </c>
      <c r="N17" s="64">
        <v>14</v>
      </c>
      <c r="O17" s="64">
        <v>12</v>
      </c>
      <c r="P17" s="64">
        <v>47</v>
      </c>
      <c r="Q17" s="64">
        <v>15</v>
      </c>
      <c r="R17" s="64">
        <v>14</v>
      </c>
      <c r="S17" s="64">
        <v>71</v>
      </c>
      <c r="T17" s="64">
        <v>10</v>
      </c>
      <c r="U17" s="64">
        <v>14</v>
      </c>
      <c r="V17" s="64">
        <v>60</v>
      </c>
      <c r="W17" s="64">
        <v>15</v>
      </c>
      <c r="X17" s="64">
        <v>14</v>
      </c>
      <c r="Y17" s="64">
        <v>55</v>
      </c>
      <c r="Z17" s="64">
        <v>24</v>
      </c>
    </row>
    <row r="18" spans="2:26" ht="15" customHeight="1" x14ac:dyDescent="0.2">
      <c r="B18" s="63" t="s">
        <v>130</v>
      </c>
      <c r="C18" s="64">
        <v>17</v>
      </c>
      <c r="D18" s="64">
        <v>299</v>
      </c>
      <c r="E18" s="64">
        <v>166</v>
      </c>
      <c r="F18" s="64">
        <v>19</v>
      </c>
      <c r="G18" s="64">
        <v>320</v>
      </c>
      <c r="H18" s="64">
        <v>201</v>
      </c>
      <c r="I18" s="64">
        <v>19</v>
      </c>
      <c r="J18" s="64">
        <v>286</v>
      </c>
      <c r="K18" s="64">
        <v>168</v>
      </c>
      <c r="L18" s="64">
        <v>19</v>
      </c>
      <c r="M18" s="64">
        <v>321</v>
      </c>
      <c r="N18" s="64">
        <v>186</v>
      </c>
      <c r="O18" s="64">
        <v>25</v>
      </c>
      <c r="P18" s="64">
        <v>411</v>
      </c>
      <c r="Q18" s="64">
        <v>241</v>
      </c>
      <c r="R18" s="64">
        <v>24</v>
      </c>
      <c r="S18" s="64">
        <v>364</v>
      </c>
      <c r="T18" s="64">
        <v>221</v>
      </c>
      <c r="U18" s="64">
        <v>32</v>
      </c>
      <c r="V18" s="64">
        <v>481</v>
      </c>
      <c r="W18" s="64">
        <v>311</v>
      </c>
      <c r="X18" s="64">
        <v>35</v>
      </c>
      <c r="Y18" s="64">
        <v>411</v>
      </c>
      <c r="Z18" s="64">
        <v>284</v>
      </c>
    </row>
    <row r="19" spans="2:26" ht="15" customHeight="1" x14ac:dyDescent="0.2">
      <c r="B19" s="63" t="s">
        <v>131</v>
      </c>
      <c r="C19" s="64">
        <v>23</v>
      </c>
      <c r="D19" s="64">
        <v>276</v>
      </c>
      <c r="E19" s="64">
        <v>215</v>
      </c>
      <c r="F19" s="64">
        <v>24</v>
      </c>
      <c r="G19" s="64">
        <v>296</v>
      </c>
      <c r="H19" s="64">
        <v>214</v>
      </c>
      <c r="I19" s="64">
        <v>25</v>
      </c>
      <c r="J19" s="64">
        <v>314</v>
      </c>
      <c r="K19" s="64">
        <v>216</v>
      </c>
      <c r="L19" s="64">
        <v>25</v>
      </c>
      <c r="M19" s="64">
        <v>329</v>
      </c>
      <c r="N19" s="64">
        <v>241</v>
      </c>
      <c r="O19" s="64">
        <v>22</v>
      </c>
      <c r="P19" s="64">
        <v>355</v>
      </c>
      <c r="Q19" s="64">
        <v>267</v>
      </c>
      <c r="R19" s="64">
        <v>24</v>
      </c>
      <c r="S19" s="64">
        <v>333</v>
      </c>
      <c r="T19" s="64">
        <v>270</v>
      </c>
      <c r="U19" s="64">
        <v>23</v>
      </c>
      <c r="V19" s="64">
        <v>325</v>
      </c>
      <c r="W19" s="64">
        <v>260</v>
      </c>
      <c r="X19" s="64">
        <v>23</v>
      </c>
      <c r="Y19" s="64">
        <v>326</v>
      </c>
      <c r="Z19" s="64">
        <v>253</v>
      </c>
    </row>
    <row r="20" spans="2:26" ht="15" customHeight="1" x14ac:dyDescent="0.2">
      <c r="B20" s="65" t="s">
        <v>71</v>
      </c>
      <c r="C20" s="66">
        <f t="shared" ref="C20:H20" si="0">SUM(C9:C19)</f>
        <v>1653</v>
      </c>
      <c r="D20" s="66">
        <f t="shared" si="0"/>
        <v>82590</v>
      </c>
      <c r="E20" s="66">
        <f t="shared" si="0"/>
        <v>76819</v>
      </c>
      <c r="F20" s="66">
        <f t="shared" si="0"/>
        <v>1651</v>
      </c>
      <c r="G20" s="66">
        <f t="shared" si="0"/>
        <v>82703</v>
      </c>
      <c r="H20" s="66">
        <f t="shared" si="0"/>
        <v>77547</v>
      </c>
      <c r="I20" s="66">
        <f>SUM(I9:I19)</f>
        <v>1677</v>
      </c>
      <c r="J20" s="66">
        <f t="shared" ref="J20:K20" si="1">SUM(J9:J19)</f>
        <v>83884</v>
      </c>
      <c r="K20" s="66">
        <f t="shared" si="1"/>
        <v>72392</v>
      </c>
      <c r="L20" s="66">
        <f>SUM(L9:L19)</f>
        <v>1691</v>
      </c>
      <c r="M20" s="66">
        <f t="shared" ref="M20:T20" si="2">SUM(M9:M19)</f>
        <v>84314</v>
      </c>
      <c r="N20" s="66">
        <f t="shared" si="2"/>
        <v>76685</v>
      </c>
      <c r="O20" s="66">
        <f t="shared" si="2"/>
        <v>1708</v>
      </c>
      <c r="P20" s="66">
        <f t="shared" si="2"/>
        <v>85848</v>
      </c>
      <c r="Q20" s="66">
        <f t="shared" si="2"/>
        <v>79641</v>
      </c>
      <c r="R20" s="66">
        <f t="shared" si="2"/>
        <v>1723</v>
      </c>
      <c r="S20" s="66">
        <f t="shared" si="2"/>
        <v>86395</v>
      </c>
      <c r="T20" s="66">
        <f t="shared" si="2"/>
        <v>79955</v>
      </c>
      <c r="U20" s="66">
        <f t="shared" ref="U20:W20" si="3">SUM(U9:U19)</f>
        <v>1743</v>
      </c>
      <c r="V20" s="66">
        <f t="shared" si="3"/>
        <v>87603</v>
      </c>
      <c r="W20" s="66">
        <f t="shared" si="3"/>
        <v>81357</v>
      </c>
      <c r="X20" s="66">
        <f t="shared" ref="X20:Z20" si="4">SUM(X9:X19)</f>
        <v>1753</v>
      </c>
      <c r="Y20" s="66">
        <f t="shared" si="4"/>
        <v>87989</v>
      </c>
      <c r="Z20" s="66">
        <f t="shared" si="4"/>
        <v>82663.600000000006</v>
      </c>
    </row>
    <row r="21" spans="2:26" ht="15" customHeight="1" x14ac:dyDescent="0.2">
      <c r="B21" s="67" t="s">
        <v>70</v>
      </c>
    </row>
    <row r="22" spans="2:26" ht="15" customHeight="1" x14ac:dyDescent="0.2">
      <c r="B22" s="68"/>
    </row>
    <row r="23" spans="2:26" ht="15" customHeight="1" x14ac:dyDescent="0.2">
      <c r="B23" s="67" t="s">
        <v>132</v>
      </c>
    </row>
    <row r="24" spans="2:26" ht="15" customHeight="1" x14ac:dyDescent="0.2">
      <c r="B24" s="67" t="s">
        <v>133</v>
      </c>
    </row>
    <row r="25" spans="2:26" ht="15" customHeight="1" x14ac:dyDescent="0.2">
      <c r="B25" s="68"/>
    </row>
    <row r="26" spans="2:26" x14ac:dyDescent="0.2">
      <c r="B26" s="68"/>
    </row>
  </sheetData>
  <mergeCells count="10">
    <mergeCell ref="U7:W7"/>
    <mergeCell ref="B6:B8"/>
    <mergeCell ref="C7:E7"/>
    <mergeCell ref="F7:H7"/>
    <mergeCell ref="I7:K7"/>
    <mergeCell ref="L7:N7"/>
    <mergeCell ref="O7:Q7"/>
    <mergeCell ref="R7:T7"/>
    <mergeCell ref="C6:Z6"/>
    <mergeCell ref="X7:Z7"/>
  </mergeCells>
  <pageMargins left="0.59055118110236227" right="0.59055118110236227" top="0.78740157480314965" bottom="0.78740157480314965" header="0.51181102362204722" footer="0.51181102362204722"/>
  <pageSetup paperSize="9" scale="3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16</vt:i4>
      </vt:variant>
    </vt:vector>
  </HeadingPairs>
  <TitlesOfParts>
    <vt:vector size="25" baseType="lpstr"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'5.3'!Dotaz_z_aav1_roc_na_as1_1</vt:lpstr>
      <vt:lpstr>'5.3'!Dotaz_z_aav1_roc_na_as1_1_1</vt:lpstr>
      <vt:lpstr>'5.3'!Dotaz_z_aav1_roc_na_as1_1_2</vt:lpstr>
      <vt:lpstr>'5.3'!Dotaz_z_aav1_roc_na_as1_2</vt:lpstr>
      <vt:lpstr>'5.3'!Dotaz_z_aav1_roc_na_as1_4</vt:lpstr>
      <vt:lpstr>'5.5'!Názvy_tisku</vt:lpstr>
      <vt:lpstr>'5.6'!Názvy_tisku</vt:lpstr>
      <vt:lpstr>'5.7'!Názvy_tisku</vt:lpstr>
      <vt:lpstr>'5.1'!Oblast_tisku</vt:lpstr>
      <vt:lpstr>'5.2'!Oblast_tisku</vt:lpstr>
      <vt:lpstr>'5.3'!Oblast_tisku</vt:lpstr>
      <vt:lpstr>'5.4'!Oblast_tisku</vt:lpstr>
      <vt:lpstr>'5.5'!Oblast_tisku</vt:lpstr>
      <vt:lpstr>'5.6'!Oblast_tisku</vt:lpstr>
      <vt:lpstr>'5.7'!Oblast_tisku</vt:lpstr>
      <vt:lpstr>'5.8'!Oblast_tisku</vt:lpstr>
    </vt:vector>
  </TitlesOfParts>
  <Company>mpsv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</dc:creator>
  <cp:lastModifiedBy>Danko Petr Bc. (MPSV)</cp:lastModifiedBy>
  <cp:lastPrinted>2026-09-21T08:52:22Z</cp:lastPrinted>
  <dcterms:created xsi:type="dcterms:W3CDTF">2001-06-13T14:19:14Z</dcterms:created>
  <dcterms:modified xsi:type="dcterms:W3CDTF">2026-09-21T09:27:10Z</dcterms:modified>
</cp:coreProperties>
</file>