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65" windowWidth="19440" windowHeight="12525"/>
  </bookViews>
  <sheets>
    <sheet name="dotace 2016" sheetId="1" r:id="rId1"/>
  </sheets>
  <externalReferences>
    <externalReference r:id="rId2"/>
  </externalReferences>
  <definedNames>
    <definedName name="_xlnm._FilterDatabase" localSheetId="0" hidden="1">'dotace 2016'!$B$3:$G$3</definedName>
    <definedName name="_xlnm.Print_Titles" localSheetId="0">'dotace 2016'!$3:$3</definedName>
    <definedName name="souhrn_s_2016B">[1]souhrn_s_2016B!$C$3:$AT$160</definedName>
  </definedNames>
  <calcPr calcId="145621"/>
</workbook>
</file>

<file path=xl/calcChain.xml><?xml version="1.0" encoding="utf-8"?>
<calcChain xmlns="http://schemas.openxmlformats.org/spreadsheetml/2006/main">
  <c r="H137" i="1" l="1"/>
  <c r="H56" i="1" l="1"/>
  <c r="H14" i="1"/>
  <c r="H74" i="1"/>
  <c r="H110" i="1"/>
  <c r="H79" i="1"/>
  <c r="H81" i="1"/>
  <c r="H111" i="1"/>
  <c r="H136" i="1"/>
  <c r="H108" i="1"/>
  <c r="H134" i="1"/>
  <c r="H141" i="1"/>
  <c r="H148" i="1"/>
  <c r="H107" i="1" l="1"/>
  <c r="H135" i="1"/>
</calcChain>
</file>

<file path=xl/sharedStrings.xml><?xml version="1.0" encoding="utf-8"?>
<sst xmlns="http://schemas.openxmlformats.org/spreadsheetml/2006/main" count="500" uniqueCount="245">
  <si>
    <t>identifikátor</t>
  </si>
  <si>
    <t>druh sociální služby</t>
  </si>
  <si>
    <t>poskytovatel</t>
  </si>
  <si>
    <t>název služby</t>
  </si>
  <si>
    <t>terapeutické komunity</t>
  </si>
  <si>
    <t>Terapeutická komunita ADVAITA</t>
  </si>
  <si>
    <t>tísňová péče</t>
  </si>
  <si>
    <t>Anděl Strážný, z.ú.</t>
  </si>
  <si>
    <t>odborné sociální poradenství</t>
  </si>
  <si>
    <t>Arcidiecézní charita Praha</t>
  </si>
  <si>
    <t>Poradna Magdala</t>
  </si>
  <si>
    <t>nízkoprahové denní centrum</t>
  </si>
  <si>
    <t>Armáda spásy v ČR</t>
  </si>
  <si>
    <t xml:space="preserve">Armáda spásy, Centrum sociálních služeb Bohuslava Bureše </t>
  </si>
  <si>
    <t>Asociace muskulárních dystrofiků v ČR</t>
  </si>
  <si>
    <t>Asociace muskulárních dystrofiků</t>
  </si>
  <si>
    <t>tlumočnické služby</t>
  </si>
  <si>
    <t>Asociace organizací neslyšících, nedoslýchavých a jejich přátel - ASNEP</t>
  </si>
  <si>
    <t>Tlumočnické služby pro neslyšící</t>
  </si>
  <si>
    <t>sociální rehabilitace</t>
  </si>
  <si>
    <t>odlehčovací služby</t>
  </si>
  <si>
    <t>denní stacionáře</t>
  </si>
  <si>
    <t>sociálně aktivizační služby pro rodiny s dětmi</t>
  </si>
  <si>
    <t xml:space="preserve">Asociace rodičů a přátel zdravotně postižených dětí v ČR, z.s. </t>
  </si>
  <si>
    <t>Asociace rodičů a přátel zdravotně postižených dětí v ČR</t>
  </si>
  <si>
    <t>AudioHelp z.s.</t>
  </si>
  <si>
    <t>Středisko sociální rehabilitace pro osoby se sluchovým postižením</t>
  </si>
  <si>
    <t xml:space="preserve">Středisko služeb pro osoby se sluchovým postižením </t>
  </si>
  <si>
    <t>Bateau</t>
  </si>
  <si>
    <t>telefonická krizová pomoc</t>
  </si>
  <si>
    <t>Bílý kruh bezpečí, z.s.</t>
  </si>
  <si>
    <t>Centrála Bílého kruhu bezpečí, z.s., nonstop telef.kriz.pomoc obětem trestných činů, pozůstalým</t>
  </si>
  <si>
    <t>Centrála Bílého kruhu bezpečí, z.s., odborné sociální poradenství v hl.m. Praze</t>
  </si>
  <si>
    <t>Linka pomoci obětem kriminality a domácího násilí</t>
  </si>
  <si>
    <t>Linka Anabell</t>
  </si>
  <si>
    <t>Centrum Paraple, o.p.s.</t>
  </si>
  <si>
    <t>Centrum podpory podnikání Praha, o.p.s.</t>
  </si>
  <si>
    <t>Centrum sociální podpory CPPP</t>
  </si>
  <si>
    <t>raná péče</t>
  </si>
  <si>
    <t>Centrum pro dětský sluch Tamtam, o.p.s.</t>
  </si>
  <si>
    <t>Raná péče Čechy</t>
  </si>
  <si>
    <t>Raná péče pro Moravu a Slezsko</t>
  </si>
  <si>
    <t>Aktivační centrum pro rodiny s dětmi se sluchovým postižením</t>
  </si>
  <si>
    <t>Sociální poradna pro osoby se sluchovým postižením a jejich blízké</t>
  </si>
  <si>
    <t>Centrum pro integraci cizinců</t>
  </si>
  <si>
    <t>Sociální poradenství pro migranty</t>
  </si>
  <si>
    <t>služby následné péče</t>
  </si>
  <si>
    <t>Centrum protidrogové prevence a terapie, o.p.s.</t>
  </si>
  <si>
    <t>Program následné péče CPPT, o.p.s.</t>
  </si>
  <si>
    <t>Cesta domů, z.ú.</t>
  </si>
  <si>
    <t>Česká asociace paraplegiků - CZEPA</t>
  </si>
  <si>
    <t>CZEPA - aktivizační služba</t>
  </si>
  <si>
    <t>sociálně aktivizační služby pro seniory a osoby se zdravotním postižením</t>
  </si>
  <si>
    <t>domovy pro seniory</t>
  </si>
  <si>
    <t>Česká katolická charita</t>
  </si>
  <si>
    <t>Česká katolická charita Charitní domov Město Albrechtice</t>
  </si>
  <si>
    <t>Česká katolická charita Charitní domov pro řeholnice Velehrad</t>
  </si>
  <si>
    <t>Česká katolická charita Charitní domov Mendryka</t>
  </si>
  <si>
    <t>Česká katolická charita Charitní domov Brno</t>
  </si>
  <si>
    <t>Česká katolická charita Charitní domov Střelice</t>
  </si>
  <si>
    <t>Česká katolická charita Charitní domov Moravec</t>
  </si>
  <si>
    <t>Česká katolická charita Kněžský domov České Budějovice</t>
  </si>
  <si>
    <t>Česká katolická charita Charitní domov Kardašova Řečice</t>
  </si>
  <si>
    <t>Česká katolická charita Charitní domov Stará Boleslav</t>
  </si>
  <si>
    <t>Česká katolická charita Charitní domov Břevnov</t>
  </si>
  <si>
    <t>Česká katolická charita Charitní domov Svatý Kopeček</t>
  </si>
  <si>
    <t>Česká katolická charita Charitní domov Rokole</t>
  </si>
  <si>
    <t>Česká katolická charita Domov sv. Kříže Kroměříž</t>
  </si>
  <si>
    <t>Česká katolická charita Charitní domov Opava</t>
  </si>
  <si>
    <t>azylové domy</t>
  </si>
  <si>
    <t>Česká společnost AIDS pomoc, z. s.</t>
  </si>
  <si>
    <t>Česká společnost AIDS pomoc, o.s.</t>
  </si>
  <si>
    <t>Česká unie neslyšících</t>
  </si>
  <si>
    <t>CZSP ČUN</t>
  </si>
  <si>
    <t>Český helsinský výbor</t>
  </si>
  <si>
    <t>Poradenské centrum Českého helsinského výboru</t>
  </si>
  <si>
    <t>DEBRA ČR, z.ú.</t>
  </si>
  <si>
    <t>Dětské krizové centrum, z. ú.</t>
  </si>
  <si>
    <t>Dětské krizové centrum</t>
  </si>
  <si>
    <t>Diakonie ČCE - Středisko celostátních programů a služeb</t>
  </si>
  <si>
    <t>Poradna Life TOOL</t>
  </si>
  <si>
    <t>krizová pomoc</t>
  </si>
  <si>
    <t>Krizová pomoc</t>
  </si>
  <si>
    <t>Diecézní charita Brno</t>
  </si>
  <si>
    <t xml:space="preserve">Linka důvěry Blansko </t>
  </si>
  <si>
    <t>Elpida, o.p.s.</t>
  </si>
  <si>
    <t>Linka seniorů</t>
  </si>
  <si>
    <t>ELVA HELP o.s.</t>
  </si>
  <si>
    <t>Helppes-Centrum výcviku psů pro postižené o.p.s.</t>
  </si>
  <si>
    <t>Helppes - Centrum výcviku psů pro postižené o.s.</t>
  </si>
  <si>
    <t>In IUSTITIA, o.p.s.</t>
  </si>
  <si>
    <t>Kolpingova rodina Smečno</t>
  </si>
  <si>
    <t>Středisko rané péče Slaný</t>
  </si>
  <si>
    <t>Kolpingovo dílo České republiky o.s.</t>
  </si>
  <si>
    <t>Terapeutická komunita Sejřek</t>
  </si>
  <si>
    <t>La Strada Česká republika, o.p.s.</t>
  </si>
  <si>
    <t>Poradna La Strada Česká republika</t>
  </si>
  <si>
    <t>Krizová pomoc La Strada Česká republika</t>
  </si>
  <si>
    <t>Informační a SOS linka</t>
  </si>
  <si>
    <t>Ubytování La Strada Česká republika</t>
  </si>
  <si>
    <t>Letní dům, z.ú.</t>
  </si>
  <si>
    <t xml:space="preserve">Kousek domova </t>
  </si>
  <si>
    <t>LORM - Společnost pro hluchoslepé z.s.</t>
  </si>
  <si>
    <t>Tlumočnické služby pro osoby s hluchoslepotou</t>
  </si>
  <si>
    <t>Odborné sociální poradenství pro osoby s hluchoslepotou</t>
  </si>
  <si>
    <t xml:space="preserve">Poradenské centrum LORM </t>
  </si>
  <si>
    <t>Magdaléna o.p.s.</t>
  </si>
  <si>
    <t>Následná péče</t>
  </si>
  <si>
    <t>Terapeutická komunita Magdaléna</t>
  </si>
  <si>
    <t>osobní asistence</t>
  </si>
  <si>
    <t>Muži a ženy o.p.s.</t>
  </si>
  <si>
    <t>Nadační fond na podporu rozvoje hospicového hnutí v ČR Umění doprovázet</t>
  </si>
  <si>
    <t>Sociální a odborné poradenství pro terminálně nemocné, jejich rodiny a blízké</t>
  </si>
  <si>
    <t>NADĚJE</t>
  </si>
  <si>
    <t xml:space="preserve">Středisko Naděje Praha-U Bulhara </t>
  </si>
  <si>
    <t xml:space="preserve">Středisko Naděje Praha-Bolzanova </t>
  </si>
  <si>
    <t>Poradna Národní rady osob se zdravotním postižením ČR</t>
  </si>
  <si>
    <t>Národní ústav pro autismus, z.ú.</t>
  </si>
  <si>
    <t xml:space="preserve">Asociace pomáhající lidem s autismem - APLA Praha, Střední Čechy, o.s. </t>
  </si>
  <si>
    <t>domov se zvláštním režimem</t>
  </si>
  <si>
    <t>NEMOCNICE Milosrdných sester sv. Karla Boromejského v Praze</t>
  </si>
  <si>
    <t>Sociální poradna při Dětském a dorostovém detoxikačním centru Nemocnice Milosrdných sester sv. Karla Boromejského v Praze</t>
  </si>
  <si>
    <t>Občanské sdružení Kaleidoskop</t>
  </si>
  <si>
    <t>Terapeutická komunita Kaleidoskop</t>
  </si>
  <si>
    <t>Občanské sdružení Krok</t>
  </si>
  <si>
    <t>PNP Krok</t>
  </si>
  <si>
    <t>ONŽ - pomoc a poradenství pro ženy a dívky, z.s.</t>
  </si>
  <si>
    <t>Linka pro ženy a dívky</t>
  </si>
  <si>
    <t>Prevent 99, z.ú.</t>
  </si>
  <si>
    <t>Doléčovací centrum Prevent</t>
  </si>
  <si>
    <t>Oblastní charita Červený Kostelec</t>
  </si>
  <si>
    <t>Domov sv. Josefa</t>
  </si>
  <si>
    <t>domov pro osoby se zdravotním postižením</t>
  </si>
  <si>
    <t>Organizace pro pomoc uprchlíkům</t>
  </si>
  <si>
    <t>Organizace pro pomoc uprchlíkům Odborné sociální poradenství</t>
  </si>
  <si>
    <t>domy na půl cesty</t>
  </si>
  <si>
    <t>Podporované bydlení pro mladé uprchlíky</t>
  </si>
  <si>
    <t>Sociální rehabilitace</t>
  </si>
  <si>
    <t>P-centrum, spolek</t>
  </si>
  <si>
    <t>Doléčovací centrum, P - centra Olomouc</t>
  </si>
  <si>
    <t>Pestrá společnost, o.p.s.</t>
  </si>
  <si>
    <t>Poradna pro integraci</t>
  </si>
  <si>
    <t>Poradna pro integraci, občanské sdružení</t>
  </si>
  <si>
    <t>Poradna pro občanství, občanská a lidská práva</t>
  </si>
  <si>
    <t>Podpora integrace znevýhodněných skupin do společnosti</t>
  </si>
  <si>
    <t>Rada seniorů České republiky, o.s.</t>
  </si>
  <si>
    <t>Rada seniorů České republiky, o.s. regionální pracoviště Ostrava</t>
  </si>
  <si>
    <t>Rada seniorů České republiky, o.s. regionální pracoviště Hradec Králové</t>
  </si>
  <si>
    <t>Rada seniorů České republiky, o.s. regionální pracoviště Brno</t>
  </si>
  <si>
    <t>Renarkon, o.p.s</t>
  </si>
  <si>
    <t>Doléčovací centrum</t>
  </si>
  <si>
    <t>Terapeutická komunita</t>
  </si>
  <si>
    <t>terénní programy</t>
  </si>
  <si>
    <t>Romodrom o.p.s.</t>
  </si>
  <si>
    <t xml:space="preserve">Terénní programy - Vězeňský program - Středočeský kraj </t>
  </si>
  <si>
    <t>Rozkoš bez rizika</t>
  </si>
  <si>
    <t xml:space="preserve">Terénní programy R-R </t>
  </si>
  <si>
    <t xml:space="preserve">Poradenské centrum R-R </t>
  </si>
  <si>
    <t>Salebra o.s.</t>
  </si>
  <si>
    <t>Terapeutická komunita Salebra</t>
  </si>
  <si>
    <t>SANANIM z.ú.</t>
  </si>
  <si>
    <t>Doléčovací centrum pro matky s dětmi</t>
  </si>
  <si>
    <t xml:space="preserve">Doléčovací centrum s chráněnými byty </t>
  </si>
  <si>
    <t>Terapeutická komunita Karlov</t>
  </si>
  <si>
    <t>Terapeutická komunita Němčice</t>
  </si>
  <si>
    <t>Rodičovská linka</t>
  </si>
  <si>
    <t>Sjednocená organizace nevidomých a slabozrakých ČR</t>
  </si>
  <si>
    <t>Sociálně aktivizační služby pro zrakově postižené občany SONS ČR</t>
  </si>
  <si>
    <t xml:space="preserve">Sociální poradna SONS ČR </t>
  </si>
  <si>
    <t>Středisko výcviku vodicích psů</t>
  </si>
  <si>
    <t>Společnost E - Czech Epilepsy Association, z.s.</t>
  </si>
  <si>
    <t>Odborné sociální poradenství pro lidi s epilepsií</t>
  </si>
  <si>
    <t>Společnost Podané ruce o.p.s.</t>
  </si>
  <si>
    <t>Doléčovací centrum v Brně</t>
  </si>
  <si>
    <t>Terapeutická komunita v Podcestném Mlýně</t>
  </si>
  <si>
    <t>Terapeutické centrum na Bratislavské</t>
  </si>
  <si>
    <t>Společnost pro podporu lidí s mentálním postižením v České republice, o.s.</t>
  </si>
  <si>
    <t>Poradenské centrum SPMP ČR</t>
  </si>
  <si>
    <t>Středisko křesťanské pomoci Plzeň</t>
  </si>
  <si>
    <t>Terapeutická komunita Vršíček</t>
  </si>
  <si>
    <t>Tichý svět, o.p.s.</t>
  </si>
  <si>
    <t>Tichý svět, o.p.s.- Poradna</t>
  </si>
  <si>
    <t>Tichý svět, o.p.s. - sociální rehabilitace</t>
  </si>
  <si>
    <t>Tichý svět, o.p.s. - tlumočnické služby</t>
  </si>
  <si>
    <t>Tyfloservis, o.p.s.</t>
  </si>
  <si>
    <t>Tyfloservis, o.p.s. - Krajské ambulantní středisko Č. Budějovice</t>
  </si>
  <si>
    <t>Tyfloservis, o.p.s. - Krajské ambulantní středisko Praha a Střední Čechy</t>
  </si>
  <si>
    <t>Tyfloservis, o.p.s. - Krajské ambulantní středisko K. Vary</t>
  </si>
  <si>
    <t>Tyfloservis, o.p.s. - Krajské ambulantní středisko Liberec</t>
  </si>
  <si>
    <t>Tyfloservis, o.p.s. - Krajské ambulantní středisko Ostrava</t>
  </si>
  <si>
    <t>Tyfloservis, o.p.s. - Krajské ambulantní středisko Pardubice</t>
  </si>
  <si>
    <t>Tyfloservis, o.p.s. - Krajské ambulantní středisko Plzeň</t>
  </si>
  <si>
    <t>Tyfloservis, o.p.s. - Krajské ambulantní středisko Olomouc</t>
  </si>
  <si>
    <t>Tyfloservis, o.p.s. - Krajské ambulantní středisko Brno</t>
  </si>
  <si>
    <t>Tyfloservis, o.p.s. - Krajské ambulantní středisko Hradec Králové</t>
  </si>
  <si>
    <t>Tyfloservis, o.p.s. - Krajské ambulantní středisko Zlín</t>
  </si>
  <si>
    <t>Tyfloservis, o.p.s. - Krajské ambulantní středisko Ústí nad Labem</t>
  </si>
  <si>
    <t>Tyfloservis, o.p.s. - Krajské ambulantní středisko Jihlava</t>
  </si>
  <si>
    <t>VIDA</t>
  </si>
  <si>
    <t>Vida centrum Rakovník</t>
  </si>
  <si>
    <t>Vida centrum Kolín</t>
  </si>
  <si>
    <t>Vida centrum Praha</t>
  </si>
  <si>
    <t>Vida centrum Brno</t>
  </si>
  <si>
    <t>Vida centrum Pardubice</t>
  </si>
  <si>
    <t>Vida centrum Jeseník</t>
  </si>
  <si>
    <t>Vida centrum Plzeň</t>
  </si>
  <si>
    <t>Vida centrum Ústí nad Labem</t>
  </si>
  <si>
    <t>Následná péče o ex-uživatele drog s podporovaným bydlením WHITE LIGHT I.</t>
  </si>
  <si>
    <t>Terapeutická komunita WHITE LIGHT I.</t>
  </si>
  <si>
    <t>Za sklem o.s.</t>
  </si>
  <si>
    <t>Vzdělávací a aktivační centrum pro rodiny s dětmi s PAS</t>
  </si>
  <si>
    <t>Ztracené dítě</t>
  </si>
  <si>
    <t>Linka Ztracené dítě</t>
  </si>
  <si>
    <t xml:space="preserve">Linka První psychické pomoci </t>
  </si>
  <si>
    <t>Živá paměť, o.p.s.</t>
  </si>
  <si>
    <t>Poradna pro oběti nacismu</t>
  </si>
  <si>
    <t>ŽIVOT 90 - tísňová péče AREÍON pro seniory a zdravotně postižené</t>
  </si>
  <si>
    <t>Život 90 - Senior telefon 800 157 157 - nepřetržitá telefonická krizová pomoc pro seniory a jejich blízké</t>
  </si>
  <si>
    <t>procentuální podíl na celkové částce v roce 2015</t>
  </si>
  <si>
    <t>IČ</t>
  </si>
  <si>
    <t>Národní rada osob se zdravotním postižením ČR, z.s.</t>
  </si>
  <si>
    <t>Poradna pro integraci, z.ú.</t>
  </si>
  <si>
    <t>Linka bezpečí</t>
  </si>
  <si>
    <t>02771527</t>
  </si>
  <si>
    <t>CENTRUM HÁJEK z.ú.</t>
  </si>
  <si>
    <t>01507311</t>
  </si>
  <si>
    <t>00499811</t>
  </si>
  <si>
    <t>00473146</t>
  </si>
  <si>
    <t>00445355</t>
  </si>
  <si>
    <t>00409367</t>
  </si>
  <si>
    <t>00675547</t>
  </si>
  <si>
    <t>00539708</t>
  </si>
  <si>
    <t>00570931</t>
  </si>
  <si>
    <t>EDA cz, z.ú.</t>
  </si>
  <si>
    <t>00496090</t>
  </si>
  <si>
    <t>Linka bezpečí, z.s.</t>
  </si>
  <si>
    <t>00552534</t>
  </si>
  <si>
    <t>00443093</t>
  </si>
  <si>
    <t>WHITE LIGHT I, z.ú.</t>
  </si>
  <si>
    <t>ŽIVOT 90, z.ú.</t>
  </si>
  <si>
    <t>ADVAITA, z.ú.</t>
  </si>
  <si>
    <t>Centrum Hájek</t>
  </si>
  <si>
    <t>Centrum Anabell, z.s.</t>
  </si>
  <si>
    <t>Částky dotací na sociální služby v oblasti podpory poskytování sociálních služeb s nadregionální či celostátní působností pro rok 2016</t>
  </si>
  <si>
    <t>Přidělená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</si>
</sst>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164" formatCode="#,##0\ &quot;Kč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indexed="64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7" fillId="0" borderId="0"/>
    <xf numFmtId="0" fontId="6" fillId="0" borderId="0"/>
    <xf numFmtId="9" fontId="6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9" fontId="4" fillId="2" borderId="5" xfId="1" applyFont="1" applyFill="1" applyBorder="1"/>
    <xf numFmtId="3" fontId="4" fillId="2" borderId="5" xfId="1" applyNumberFormat="1" applyFont="1" applyFill="1" applyBorder="1"/>
    <xf numFmtId="0" fontId="5" fillId="0" borderId="5" xfId="0" applyFont="1" applyBorder="1"/>
    <xf numFmtId="0" fontId="3" fillId="0" borderId="5" xfId="0" applyFont="1" applyFill="1" applyBorder="1"/>
    <xf numFmtId="164" fontId="4" fillId="0" borderId="5" xfId="1" applyNumberFormat="1" applyFont="1" applyFill="1" applyBorder="1"/>
    <xf numFmtId="0" fontId="2" fillId="4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49" fontId="3" fillId="0" borderId="5" xfId="0" applyNumberFormat="1" applyFont="1" applyBorder="1" applyAlignment="1">
      <alignment horizontal="left"/>
    </xf>
    <xf numFmtId="0" fontId="8" fillId="4" borderId="1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</cellXfs>
  <cellStyles count="7">
    <cellStyle name="Měna 2" xfId="2"/>
    <cellStyle name="Měna 3" xfId="3"/>
    <cellStyle name="Normální" xfId="0" builtinId="0"/>
    <cellStyle name="Normální 2" xfId="4"/>
    <cellStyle name="Normální 3" xfId="5"/>
    <cellStyle name="Procenta" xfId="1" builtinId="5"/>
    <cellStyle name="Procenta 2" xfId="6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tace%20hodnocen&#237;%20v&#253;stu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hrn_s_2016B"/>
    </sheetNames>
    <sheetDataSet>
      <sheetData sheetId="0">
        <row r="1">
          <cell r="H1">
            <v>1</v>
          </cell>
        </row>
        <row r="3">
          <cell r="C3" t="str">
            <v>dr_kolo</v>
          </cell>
          <cell r="D3" t="str">
            <v>poskyt_nazev</v>
          </cell>
          <cell r="E3" t="str">
            <v>ic</v>
          </cell>
          <cell r="F3" t="str">
            <v>adresa</v>
          </cell>
          <cell r="G3" t="str">
            <v>pravni_forma</v>
          </cell>
          <cell r="H3" t="str">
            <v>identifikator_sluzby</v>
          </cell>
          <cell r="I3" t="str">
            <v>druh</v>
          </cell>
          <cell r="J3" t="str">
            <v>skupina</v>
          </cell>
          <cell r="K3" t="str">
            <v>nazev</v>
          </cell>
          <cell r="L3" t="str">
            <v>2015_p_POCET_LUZEK</v>
          </cell>
          <cell r="M3" t="str">
            <v>2016_p_POCET_LUZEK</v>
          </cell>
          <cell r="N3" t="str">
            <v>2015_p_KAP_POC_UZIVATELU</v>
          </cell>
          <cell r="O3" t="str">
            <v>2016_p_KAP_POC_UZIVATELU</v>
          </cell>
          <cell r="P3" t="str">
            <v>2015_p_PLAN_POC_UZIVATELU</v>
          </cell>
          <cell r="Q3" t="str">
            <v>2016_PLAN_POC_UZIVATELU</v>
          </cell>
          <cell r="R3" t="str">
            <v>2015_a_POCET_LUZEK</v>
          </cell>
          <cell r="S3" t="str">
            <v>2016_a_POCET_LUZEK</v>
          </cell>
          <cell r="T3" t="str">
            <v>2015_a_KAP_POC_UZIVATELU</v>
          </cell>
          <cell r="U3" t="str">
            <v>2016_a_KAP_POC_UZIVATELU</v>
          </cell>
          <cell r="V3" t="str">
            <v>2015_a_PLAN_POC_UZIVATELU</v>
          </cell>
          <cell r="W3" t="str">
            <v>2016_a_PLAN_POC_UZIVATELU</v>
          </cell>
          <cell r="X3" t="str">
            <v>2015_t_KAP_POC_UZIVATELU</v>
          </cell>
          <cell r="Y3" t="str">
            <v>2016_t_KAP_POC_UZIVATELU</v>
          </cell>
          <cell r="Z3" t="str">
            <v>2015_t_PLAN_POC_UZIVATELU</v>
          </cell>
          <cell r="AA3" t="str">
            <v>2016_t_PLAN_POC_UZIVATELU</v>
          </cell>
          <cell r="AB3" t="str">
            <v>2015_uvazky_pp_celkem</v>
          </cell>
          <cell r="AC3" t="str">
            <v>2016_uvazky_pp_celkem</v>
          </cell>
          <cell r="AD3" t="str">
            <v>úvazky_2015_ost_celkem</v>
          </cell>
          <cell r="AE3" t="str">
            <v>uvazky_2016_ost_celkem</v>
          </cell>
          <cell r="AF3" t="str">
            <v>2015_celkem_naklady</v>
          </cell>
          <cell r="AG3" t="str">
            <v>2015_celkem_pozad_dotace</v>
          </cell>
          <cell r="AH3" t="str">
            <v>priznana_dotace</v>
          </cell>
          <cell r="AI3" t="str">
            <v>fin_1_1_n0</v>
          </cell>
          <cell r="AJ3" t="str">
            <v>fin_1_2_n0</v>
          </cell>
          <cell r="AK3" t="str">
            <v>fin_1_4_n0</v>
          </cell>
          <cell r="AL3" t="str">
            <v>fin_1_5_n0</v>
          </cell>
          <cell r="AM3" t="str">
            <v>fin_1_6_n0</v>
          </cell>
          <cell r="AN3" t="str">
            <v>fin_1_7_n0</v>
          </cell>
          <cell r="AO3" t="str">
            <v>fin_1_8_n0</v>
          </cell>
          <cell r="AP3" t="str">
            <v>fin_2_n0</v>
          </cell>
          <cell r="AQ3" t="str">
            <v>fin_3_n0</v>
          </cell>
          <cell r="AR3" t="str">
            <v>fin_6_n0</v>
          </cell>
          <cell r="AS3" t="str">
            <v>fin_4_n0</v>
          </cell>
          <cell r="AT3" t="str">
            <v>fin_5_n0</v>
          </cell>
        </row>
        <row r="4">
          <cell r="C4">
            <v>1</v>
          </cell>
          <cell r="D4" t="str">
            <v>ADVAITA, z. ú.</v>
          </cell>
          <cell r="E4">
            <v>65635591</v>
          </cell>
          <cell r="F4" t="str">
            <v>Rumunská 14/6
Liberec IV-Perštýn
460 01 Liberec 1</v>
          </cell>
          <cell r="G4" t="str">
            <v>Ústav</v>
          </cell>
          <cell r="H4">
            <v>4853448</v>
          </cell>
          <cell r="I4" t="str">
            <v>terapeutické komunity</v>
          </cell>
          <cell r="J4" t="str">
            <v>sociální prevence</v>
          </cell>
          <cell r="K4" t="str">
            <v>Terapeutická komunita ADVAITA</v>
          </cell>
          <cell r="L4">
            <v>15</v>
          </cell>
          <cell r="M4">
            <v>15</v>
          </cell>
          <cell r="P4">
            <v>33</v>
          </cell>
          <cell r="Q4">
            <v>30</v>
          </cell>
          <cell r="AB4">
            <v>8.4239999999999995</v>
          </cell>
          <cell r="AC4">
            <v>8.7680000000000007</v>
          </cell>
          <cell r="AD4">
            <v>2.1</v>
          </cell>
          <cell r="AE4">
            <v>5.25</v>
          </cell>
          <cell r="AF4">
            <v>6850000</v>
          </cell>
          <cell r="AG4">
            <v>1780000</v>
          </cell>
          <cell r="AH4">
            <v>1638000</v>
          </cell>
          <cell r="AI4">
            <v>2080000</v>
          </cell>
          <cell r="AJ4">
            <v>0</v>
          </cell>
          <cell r="AK4">
            <v>0</v>
          </cell>
          <cell r="AL4">
            <v>0</v>
          </cell>
          <cell r="AM4">
            <v>1000000</v>
          </cell>
          <cell r="AN4">
            <v>0</v>
          </cell>
          <cell r="AO4">
            <v>0</v>
          </cell>
          <cell r="AP4">
            <v>2500000</v>
          </cell>
          <cell r="AQ4">
            <v>1200000</v>
          </cell>
          <cell r="AR4">
            <v>235000</v>
          </cell>
          <cell r="AS4">
            <v>0</v>
          </cell>
          <cell r="AT4">
            <v>0</v>
          </cell>
        </row>
        <row r="5">
          <cell r="C5">
            <v>1</v>
          </cell>
          <cell r="D5" t="str">
            <v>Anděl Strážný, z.ú.</v>
          </cell>
          <cell r="E5">
            <v>2771527</v>
          </cell>
          <cell r="F5" t="str">
            <v>Fügnerovo náměstí 1808/3
Praha 2 - Nové Město
120 00 Praha 2</v>
          </cell>
          <cell r="G5" t="str">
            <v>Nadace</v>
          </cell>
          <cell r="H5">
            <v>8384795</v>
          </cell>
          <cell r="I5" t="str">
            <v>tísňová péče</v>
          </cell>
          <cell r="J5" t="str">
            <v>sociální péče</v>
          </cell>
          <cell r="K5" t="str">
            <v>Anděl Strážný, z.ú.</v>
          </cell>
          <cell r="X5">
            <v>3</v>
          </cell>
          <cell r="Y5">
            <v>500</v>
          </cell>
          <cell r="Z5">
            <v>101</v>
          </cell>
          <cell r="AA5">
            <v>120</v>
          </cell>
          <cell r="AB5">
            <v>6.7</v>
          </cell>
          <cell r="AC5">
            <v>6.3479999999999999</v>
          </cell>
          <cell r="AD5">
            <v>0.6</v>
          </cell>
          <cell r="AE5">
            <v>0.14799999999999999</v>
          </cell>
          <cell r="AF5">
            <v>2915888</v>
          </cell>
          <cell r="AG5">
            <v>1784724</v>
          </cell>
          <cell r="AH5">
            <v>0</v>
          </cell>
          <cell r="AI5">
            <v>1400000</v>
          </cell>
          <cell r="AJ5">
            <v>380000</v>
          </cell>
          <cell r="AK5">
            <v>0</v>
          </cell>
          <cell r="AL5">
            <v>0</v>
          </cell>
          <cell r="AM5">
            <v>250000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50000</v>
          </cell>
          <cell r="AS5">
            <v>0</v>
          </cell>
          <cell r="AT5">
            <v>226512</v>
          </cell>
        </row>
        <row r="6">
          <cell r="C6">
            <v>1</v>
          </cell>
          <cell r="D6" t="str">
            <v>Arcidiecézní charita Praha</v>
          </cell>
          <cell r="E6">
            <v>43873499</v>
          </cell>
          <cell r="F6" t="str">
            <v>Londýnská 13/44
Praha 2 - Vinohrady
120 00 Praha 2</v>
          </cell>
          <cell r="G6" t="str">
            <v>Církve a náboženské společnosti</v>
          </cell>
          <cell r="H6">
            <v>3557945</v>
          </cell>
          <cell r="I6" t="str">
            <v>odborné sociální poradenství</v>
          </cell>
          <cell r="J6" t="str">
            <v>poradenství</v>
          </cell>
          <cell r="K6" t="str">
            <v>Poradna Magdala</v>
          </cell>
          <cell r="AB6">
            <v>3.3490000000000002</v>
          </cell>
          <cell r="AC6">
            <v>6.8250000000000002</v>
          </cell>
          <cell r="AD6">
            <v>0.6</v>
          </cell>
          <cell r="AE6">
            <v>0.61</v>
          </cell>
          <cell r="AF6">
            <v>2242000</v>
          </cell>
          <cell r="AG6">
            <v>1141000</v>
          </cell>
          <cell r="AH6">
            <v>1141000</v>
          </cell>
          <cell r="AI6">
            <v>1550000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540000</v>
          </cell>
          <cell r="AQ6">
            <v>820000</v>
          </cell>
          <cell r="AR6">
            <v>0</v>
          </cell>
          <cell r="AS6">
            <v>530000</v>
          </cell>
          <cell r="AT6">
            <v>57000</v>
          </cell>
        </row>
        <row r="7">
          <cell r="C7">
            <v>1</v>
          </cell>
          <cell r="D7" t="str">
            <v>Armáda spásy v ČR, z.s.</v>
          </cell>
          <cell r="E7">
            <v>40613411</v>
          </cell>
          <cell r="F7" t="str">
            <v>Petržílkova 2565/23
Praha 13 - Stodůlky
158 00 Praha 58</v>
          </cell>
          <cell r="G7" t="str">
            <v>Spolek</v>
          </cell>
          <cell r="H7">
            <v>2134037</v>
          </cell>
          <cell r="I7" t="str">
            <v>nízkoprahová denní centra</v>
          </cell>
          <cell r="J7" t="str">
            <v>sociální prevence</v>
          </cell>
          <cell r="K7" t="str">
            <v>Centrum sociálních služeb Bohuslava Bureše - NDC</v>
          </cell>
          <cell r="T7" t="str">
            <v>100</v>
          </cell>
          <cell r="U7">
            <v>100</v>
          </cell>
          <cell r="V7" t="str">
            <v>2500</v>
          </cell>
          <cell r="W7">
            <v>2800</v>
          </cell>
          <cell r="X7">
            <v>2</v>
          </cell>
          <cell r="Z7">
            <v>20</v>
          </cell>
          <cell r="AB7">
            <v>5.2</v>
          </cell>
          <cell r="AC7">
            <v>6.6</v>
          </cell>
          <cell r="AD7">
            <v>2.75</v>
          </cell>
          <cell r="AE7">
            <v>3.1</v>
          </cell>
          <cell r="AF7">
            <v>5378772</v>
          </cell>
          <cell r="AG7">
            <v>3512000</v>
          </cell>
          <cell r="AH7">
            <v>1906000</v>
          </cell>
          <cell r="AI7">
            <v>3992000</v>
          </cell>
          <cell r="AJ7">
            <v>0</v>
          </cell>
          <cell r="AK7">
            <v>0</v>
          </cell>
          <cell r="AL7">
            <v>0</v>
          </cell>
          <cell r="AM7">
            <v>70000</v>
          </cell>
          <cell r="AN7">
            <v>0</v>
          </cell>
          <cell r="AO7">
            <v>0</v>
          </cell>
          <cell r="AP7">
            <v>0</v>
          </cell>
          <cell r="AQ7">
            <v>1778900</v>
          </cell>
          <cell r="AR7">
            <v>40000</v>
          </cell>
          <cell r="AS7">
            <v>0</v>
          </cell>
          <cell r="AT7">
            <v>526172</v>
          </cell>
        </row>
        <row r="8">
          <cell r="C8">
            <v>1</v>
          </cell>
          <cell r="D8" t="str">
            <v>Asociace muskulárních dystrofiků v ČR</v>
          </cell>
          <cell r="E8">
            <v>16190254</v>
          </cell>
          <cell r="F8" t="str">
            <v>Petýrkova 1953/24
Praha 11 - Chodov
148 00 Praha 414</v>
          </cell>
          <cell r="G8" t="str">
            <v>Občanské sdružení</v>
          </cell>
          <cell r="H8">
            <v>7312281</v>
          </cell>
          <cell r="I8" t="str">
            <v>odborné sociální poradenství</v>
          </cell>
          <cell r="J8" t="str">
            <v>poradenství</v>
          </cell>
          <cell r="K8" t="str">
            <v>Asociace muskulárních dystrofiků v ČR</v>
          </cell>
          <cell r="AB8">
            <v>1</v>
          </cell>
          <cell r="AC8">
            <v>1</v>
          </cell>
          <cell r="AD8">
            <v>4</v>
          </cell>
          <cell r="AE8">
            <v>4</v>
          </cell>
          <cell r="AF8">
            <v>901077</v>
          </cell>
          <cell r="AG8">
            <v>450000</v>
          </cell>
          <cell r="AH8">
            <v>450000</v>
          </cell>
          <cell r="AI8">
            <v>687145</v>
          </cell>
          <cell r="AJ8">
            <v>407997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</row>
        <row r="9">
          <cell r="C9">
            <v>1</v>
          </cell>
          <cell r="D9" t="str">
            <v>Asociace organizací neslyšících, nedoslýchavých a jejich přátel - ASNEP</v>
          </cell>
          <cell r="E9">
            <v>48133493</v>
          </cell>
          <cell r="F9" t="str">
            <v>Vodičkova 704/36
Praha 1 - Nové Město
110 00 Praha 1</v>
          </cell>
          <cell r="G9" t="str">
            <v>Organizační jednotka občanského sdružení</v>
          </cell>
          <cell r="H9">
            <v>6970419</v>
          </cell>
          <cell r="I9" t="str">
            <v>tlumočnické služby</v>
          </cell>
          <cell r="J9" t="str">
            <v>sociální prevence</v>
          </cell>
          <cell r="K9" t="str">
            <v>Tlumočnické služby pro neslyšící</v>
          </cell>
          <cell r="X9">
            <v>45</v>
          </cell>
          <cell r="Y9">
            <v>45</v>
          </cell>
          <cell r="Z9">
            <v>1508</v>
          </cell>
          <cell r="AA9">
            <v>1400</v>
          </cell>
          <cell r="AB9">
            <v>22.277999999999999</v>
          </cell>
          <cell r="AC9">
            <v>11.965999999999999</v>
          </cell>
          <cell r="AD9">
            <v>1.724</v>
          </cell>
          <cell r="AE9">
            <v>1.4039999999999999</v>
          </cell>
          <cell r="AF9">
            <v>3911801</v>
          </cell>
          <cell r="AG9">
            <v>3911801</v>
          </cell>
          <cell r="AH9">
            <v>3858000</v>
          </cell>
          <cell r="AI9">
            <v>4903500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</row>
        <row r="10">
          <cell r="C10">
            <v>1</v>
          </cell>
          <cell r="D10" t="str">
            <v>Asociace pomáhající lidem s autismem - APLA Praha, Střední Čechy, o.s.</v>
          </cell>
          <cell r="E10">
            <v>26623064</v>
          </cell>
          <cell r="F10" t="str">
            <v>Brunnerova 1011/3
Praha 17 - Řepy
163 00 Praha 618</v>
          </cell>
          <cell r="G10" t="str">
            <v>Občanské sdružení</v>
          </cell>
          <cell r="H10">
            <v>2284277</v>
          </cell>
          <cell r="I10" t="str">
            <v>odborné sociální poradenství</v>
          </cell>
          <cell r="J10" t="str">
            <v>poradenství</v>
          </cell>
          <cell r="K10" t="str">
            <v>Odborné sociální poradenství pro lidi s autismem</v>
          </cell>
          <cell r="AB10">
            <v>5.0999999999999996</v>
          </cell>
          <cell r="AC10">
            <v>6.1</v>
          </cell>
          <cell r="AD10">
            <v>0.3</v>
          </cell>
          <cell r="AE10">
            <v>0.3</v>
          </cell>
          <cell r="AF10">
            <v>2900176</v>
          </cell>
          <cell r="AG10">
            <v>1800176</v>
          </cell>
          <cell r="AH10">
            <v>709200</v>
          </cell>
          <cell r="AI10">
            <v>1791000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500000</v>
          </cell>
          <cell r="AR10">
            <v>0</v>
          </cell>
          <cell r="AS10">
            <v>0</v>
          </cell>
          <cell r="AT10">
            <v>772680</v>
          </cell>
        </row>
        <row r="11">
          <cell r="C11">
            <v>1</v>
          </cell>
          <cell r="D11" t="str">
            <v>Asociace pomáhající lidem s autismem - APLA Praha, Střední Čechy, o.s.</v>
          </cell>
          <cell r="E11">
            <v>26623064</v>
          </cell>
          <cell r="F11" t="str">
            <v>Brunnerova 1011/3
Praha 17 - Řepy
163 00 Praha 618</v>
          </cell>
          <cell r="G11" t="str">
            <v>Občanské sdružení</v>
          </cell>
          <cell r="H11">
            <v>3523407</v>
          </cell>
          <cell r="I11" t="str">
            <v>domovy se zvláštním režimem</v>
          </cell>
          <cell r="J11" t="str">
            <v>sociální péče</v>
          </cell>
          <cell r="K11" t="str">
            <v>Domov APLA Praha</v>
          </cell>
          <cell r="L11">
            <v>8</v>
          </cell>
          <cell r="M11">
            <v>8</v>
          </cell>
          <cell r="P11">
            <v>8</v>
          </cell>
          <cell r="Q11">
            <v>8</v>
          </cell>
          <cell r="AB11">
            <v>34.625</v>
          </cell>
          <cell r="AC11">
            <v>17.981999999999999</v>
          </cell>
          <cell r="AD11">
            <v>6.1829999999999998</v>
          </cell>
          <cell r="AE11">
            <v>0.69599999999999995</v>
          </cell>
          <cell r="AF11">
            <v>9635763</v>
          </cell>
          <cell r="AG11">
            <v>6000000</v>
          </cell>
          <cell r="AH11">
            <v>5036600</v>
          </cell>
          <cell r="AI11">
            <v>6000000</v>
          </cell>
          <cell r="AJ11">
            <v>0</v>
          </cell>
          <cell r="AK11">
            <v>0</v>
          </cell>
          <cell r="AL11">
            <v>0</v>
          </cell>
          <cell r="AM11">
            <v>1700000</v>
          </cell>
          <cell r="AN11">
            <v>0</v>
          </cell>
          <cell r="AO11">
            <v>0</v>
          </cell>
          <cell r="AP11">
            <v>0</v>
          </cell>
          <cell r="AQ11">
            <v>1200000</v>
          </cell>
          <cell r="AR11">
            <v>0</v>
          </cell>
          <cell r="AS11">
            <v>0</v>
          </cell>
          <cell r="AT11">
            <v>596000</v>
          </cell>
        </row>
        <row r="12">
          <cell r="C12">
            <v>1</v>
          </cell>
          <cell r="D12" t="str">
            <v>Asociace pomáhající lidem s autismem - APLA Praha, Střední Čechy, o.s.</v>
          </cell>
          <cell r="E12">
            <v>26623064</v>
          </cell>
          <cell r="F12" t="str">
            <v>Brunnerova 1011/3
Praha 17 - Řepy
163 00 Praha 618</v>
          </cell>
          <cell r="G12" t="str">
            <v>Občanské sdružení</v>
          </cell>
          <cell r="H12">
            <v>4319542</v>
          </cell>
          <cell r="I12" t="str">
            <v>sociálně aktivizační služby pro seniory a osoby se zdravotním postižením</v>
          </cell>
          <cell r="J12" t="str">
            <v>sociální prevence</v>
          </cell>
          <cell r="K12" t="str">
            <v>Sociálně aktivizační služby pro seniory a osoby se zdravotním postižením (autismem)</v>
          </cell>
          <cell r="T12" t="str">
            <v>12</v>
          </cell>
          <cell r="U12">
            <v>6</v>
          </cell>
          <cell r="V12" t="str">
            <v>80</v>
          </cell>
          <cell r="W12">
            <v>50</v>
          </cell>
          <cell r="AB12">
            <v>1.9970000000000001</v>
          </cell>
          <cell r="AC12">
            <v>2.2989999999999999</v>
          </cell>
          <cell r="AD12">
            <v>0.4</v>
          </cell>
          <cell r="AE12">
            <v>0.4</v>
          </cell>
          <cell r="AF12">
            <v>1250000</v>
          </cell>
          <cell r="AG12">
            <v>800000</v>
          </cell>
          <cell r="AH12">
            <v>242500</v>
          </cell>
          <cell r="AI12">
            <v>728000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150000</v>
          </cell>
          <cell r="AQ12">
            <v>200000</v>
          </cell>
          <cell r="AR12">
            <v>0</v>
          </cell>
          <cell r="AS12">
            <v>0</v>
          </cell>
          <cell r="AT12">
            <v>200000</v>
          </cell>
        </row>
        <row r="13">
          <cell r="C13">
            <v>1</v>
          </cell>
          <cell r="D13" t="str">
            <v>Asociace pomáhající lidem s autismem - APLA Praha, Střední Čechy, o.s.</v>
          </cell>
          <cell r="E13">
            <v>26623064</v>
          </cell>
          <cell r="F13" t="str">
            <v>Brunnerova 1011/3
Praha 17 - Řepy
163 00 Praha 618</v>
          </cell>
          <cell r="G13" t="str">
            <v>Občanské sdružení</v>
          </cell>
          <cell r="H13">
            <v>7472903</v>
          </cell>
          <cell r="I13" t="str">
            <v>sociálně aktivizační služby pro rodiny s dětmi</v>
          </cell>
          <cell r="J13" t="str">
            <v>sociální prevence</v>
          </cell>
          <cell r="K13" t="str">
            <v>Sociálně aktivizační služba pro rodiny dětí s autismem</v>
          </cell>
          <cell r="T13" t="str">
            <v>8</v>
          </cell>
          <cell r="U13">
            <v>10</v>
          </cell>
          <cell r="V13" t="str">
            <v>200</v>
          </cell>
          <cell r="W13">
            <v>270</v>
          </cell>
          <cell r="X13">
            <v>2</v>
          </cell>
          <cell r="Y13">
            <v>4</v>
          </cell>
          <cell r="Z13">
            <v>20</v>
          </cell>
          <cell r="AA13">
            <v>10</v>
          </cell>
          <cell r="AB13">
            <v>3.694</v>
          </cell>
          <cell r="AC13">
            <v>2.5470000000000002</v>
          </cell>
          <cell r="AD13">
            <v>0.4</v>
          </cell>
          <cell r="AE13">
            <v>0.4</v>
          </cell>
          <cell r="AF13">
            <v>1700000</v>
          </cell>
          <cell r="AG13">
            <v>900000</v>
          </cell>
          <cell r="AH13">
            <v>645200</v>
          </cell>
          <cell r="AI13">
            <v>1263000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270000</v>
          </cell>
          <cell r="AR13">
            <v>0</v>
          </cell>
          <cell r="AS13">
            <v>0</v>
          </cell>
          <cell r="AT13">
            <v>200000</v>
          </cell>
        </row>
        <row r="14">
          <cell r="C14">
            <v>1</v>
          </cell>
          <cell r="D14" t="str">
            <v>Asociace pro pomoc handicapovaným dětem</v>
          </cell>
          <cell r="E14">
            <v>22845798</v>
          </cell>
          <cell r="F14" t="str">
            <v>Křimická 756
330 27 Vejprnice</v>
          </cell>
          <cell r="G14" t="str">
            <v>Občanské sdružení</v>
          </cell>
          <cell r="H14">
            <v>1055128</v>
          </cell>
          <cell r="I14" t="str">
            <v>sociálně aktivizační služby pro rodiny s dětmi</v>
          </cell>
          <cell r="J14" t="str">
            <v>sociální prevence</v>
          </cell>
          <cell r="K14" t="str">
            <v>Sociálně aktivizační služby pro rodiny s dětmi CENTRUM HAJEK</v>
          </cell>
          <cell r="U14">
            <v>1</v>
          </cell>
          <cell r="W14">
            <v>60</v>
          </cell>
          <cell r="Y14">
            <v>1</v>
          </cell>
          <cell r="AA14">
            <v>20</v>
          </cell>
          <cell r="AC14">
            <v>1.5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714000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100000</v>
          </cell>
          <cell r="AS14">
            <v>0</v>
          </cell>
          <cell r="AT14">
            <v>0</v>
          </cell>
        </row>
        <row r="15">
          <cell r="C15">
            <v>1</v>
          </cell>
          <cell r="D15" t="str">
            <v>Asociace pro pomoc handicapovaným dětem</v>
          </cell>
          <cell r="E15">
            <v>22845798</v>
          </cell>
          <cell r="F15" t="str">
            <v>Křimická 756
330 27 Vejprnice</v>
          </cell>
          <cell r="G15" t="str">
            <v>Občanské sdružení</v>
          </cell>
          <cell r="H15">
            <v>1396076</v>
          </cell>
          <cell r="I15" t="str">
            <v>sociální rehabilitace</v>
          </cell>
          <cell r="J15" t="str">
            <v>sociální prevence</v>
          </cell>
          <cell r="K15" t="str">
            <v>Sociální rehabilitace CENTRUM HÁJEK</v>
          </cell>
          <cell r="U15">
            <v>2</v>
          </cell>
          <cell r="W15">
            <v>30</v>
          </cell>
          <cell r="AC15">
            <v>3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1243000</v>
          </cell>
          <cell r="AJ15">
            <v>0</v>
          </cell>
          <cell r="AK15">
            <v>0</v>
          </cell>
          <cell r="AL15">
            <v>0</v>
          </cell>
          <cell r="AM15">
            <v>100000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185000</v>
          </cell>
          <cell r="AS15">
            <v>0</v>
          </cell>
          <cell r="AT15">
            <v>0</v>
          </cell>
        </row>
        <row r="16">
          <cell r="C16">
            <v>1</v>
          </cell>
          <cell r="D16" t="str">
            <v>Asociace pro pomoc handicapovaným dětem</v>
          </cell>
          <cell r="E16">
            <v>22845798</v>
          </cell>
          <cell r="F16" t="str">
            <v>Křimická 756
330 27 Vejprnice</v>
          </cell>
          <cell r="G16" t="str">
            <v>Občanské sdružení</v>
          </cell>
          <cell r="H16">
            <v>4703361</v>
          </cell>
          <cell r="I16" t="str">
            <v>odlehčovací služby</v>
          </cell>
          <cell r="J16" t="str">
            <v>sociální péče</v>
          </cell>
          <cell r="K16" t="str">
            <v>Odlehčovací služby CENTRUM HÁJEK</v>
          </cell>
          <cell r="U16">
            <v>2</v>
          </cell>
          <cell r="W16">
            <v>30</v>
          </cell>
          <cell r="AC16">
            <v>1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432000</v>
          </cell>
          <cell r="AJ16">
            <v>0</v>
          </cell>
          <cell r="AK16">
            <v>0</v>
          </cell>
          <cell r="AL16">
            <v>0</v>
          </cell>
          <cell r="AM16">
            <v>42000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65000</v>
          </cell>
          <cell r="AS16">
            <v>0</v>
          </cell>
          <cell r="AT16">
            <v>0</v>
          </cell>
        </row>
        <row r="17">
          <cell r="C17">
            <v>1</v>
          </cell>
          <cell r="D17" t="str">
            <v>Asociace pro pomoc handicapovaným dětem</v>
          </cell>
          <cell r="E17">
            <v>22845798</v>
          </cell>
          <cell r="F17" t="str">
            <v>Křimická 756
330 27 Vejprnice</v>
          </cell>
          <cell r="G17" t="str">
            <v>Občanské sdružení</v>
          </cell>
          <cell r="H17">
            <v>8221740</v>
          </cell>
          <cell r="I17" t="str">
            <v>denní stacionáře</v>
          </cell>
          <cell r="J17" t="str">
            <v>sociální péče</v>
          </cell>
          <cell r="K17" t="str">
            <v>Denní stacionář CENTRUM HÁJEK</v>
          </cell>
          <cell r="T17" t="str">
            <v>15</v>
          </cell>
          <cell r="U17">
            <v>15</v>
          </cell>
          <cell r="V17" t="str">
            <v>60</v>
          </cell>
          <cell r="W17">
            <v>15</v>
          </cell>
          <cell r="AB17">
            <v>7.5</v>
          </cell>
          <cell r="AC17">
            <v>6</v>
          </cell>
          <cell r="AD17">
            <v>1.25</v>
          </cell>
          <cell r="AE17">
            <v>2</v>
          </cell>
          <cell r="AF17">
            <v>5875500</v>
          </cell>
          <cell r="AG17">
            <v>3958600</v>
          </cell>
          <cell r="AH17">
            <v>1951000</v>
          </cell>
          <cell r="AI17">
            <v>3208500</v>
          </cell>
          <cell r="AJ17">
            <v>0</v>
          </cell>
          <cell r="AK17">
            <v>0</v>
          </cell>
          <cell r="AL17">
            <v>0</v>
          </cell>
          <cell r="AM17">
            <v>200000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470000</v>
          </cell>
          <cell r="AS17">
            <v>0</v>
          </cell>
          <cell r="AT17">
            <v>0</v>
          </cell>
        </row>
        <row r="18">
          <cell r="C18">
            <v>1</v>
          </cell>
          <cell r="D18" t="str">
            <v>Asociace rodičů a přátel zdravotně postižených dětí v ČR, z.s.</v>
          </cell>
          <cell r="E18">
            <v>43002455</v>
          </cell>
          <cell r="F18" t="str">
            <v>Karlínské náměstí 59/12
Praha 8 - Karlín
186 00 Praha 86</v>
          </cell>
          <cell r="G18" t="str">
            <v>Občanské sdružení</v>
          </cell>
          <cell r="H18">
            <v>7028298</v>
          </cell>
          <cell r="I18" t="str">
            <v>odborné sociální poradenství</v>
          </cell>
          <cell r="J18" t="str">
            <v>poradenství</v>
          </cell>
          <cell r="K18" t="str">
            <v>odborné sociální poradenství</v>
          </cell>
          <cell r="AB18">
            <v>2.7919999999999998</v>
          </cell>
          <cell r="AC18">
            <v>0.5</v>
          </cell>
          <cell r="AD18">
            <v>0.40699999999999997</v>
          </cell>
          <cell r="AE18">
            <v>0.1</v>
          </cell>
          <cell r="AF18">
            <v>555694</v>
          </cell>
          <cell r="AG18">
            <v>301200</v>
          </cell>
          <cell r="AH18">
            <v>64200</v>
          </cell>
          <cell r="AI18">
            <v>185790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40988</v>
          </cell>
        </row>
        <row r="19">
          <cell r="C19">
            <v>1</v>
          </cell>
          <cell r="D19" t="str">
            <v>AUDIOHELP z.s.</v>
          </cell>
          <cell r="E19">
            <v>49774883</v>
          </cell>
          <cell r="F19" t="str">
            <v>Tomanova 2645/5
Plzeň 3 - Jižní Předměstí
301 00 Plzeň 1</v>
          </cell>
          <cell r="G19" t="str">
            <v>Spolek</v>
          </cell>
          <cell r="H19">
            <v>6720294</v>
          </cell>
          <cell r="I19" t="str">
            <v>sociální rehabilitace</v>
          </cell>
          <cell r="J19" t="str">
            <v>sociální prevence</v>
          </cell>
          <cell r="K19" t="str">
            <v>Audiohelp z.s. středisko služeb pro osoby se sluchovým postižením</v>
          </cell>
          <cell r="T19" t="str">
            <v>9</v>
          </cell>
          <cell r="U19">
            <v>9</v>
          </cell>
          <cell r="V19" t="str">
            <v>7110</v>
          </cell>
          <cell r="W19">
            <v>4200</v>
          </cell>
          <cell r="X19">
            <v>9</v>
          </cell>
          <cell r="Y19">
            <v>2</v>
          </cell>
          <cell r="Z19">
            <v>1820</v>
          </cell>
          <cell r="AA19">
            <v>120</v>
          </cell>
          <cell r="AB19">
            <v>5.35</v>
          </cell>
          <cell r="AC19">
            <v>2.8</v>
          </cell>
          <cell r="AD19">
            <v>2.5</v>
          </cell>
          <cell r="AE19">
            <v>7.3999999999999996E-2</v>
          </cell>
          <cell r="AF19">
            <v>2447848</v>
          </cell>
          <cell r="AG19">
            <v>2025600</v>
          </cell>
          <cell r="AH19">
            <v>0</v>
          </cell>
          <cell r="AI19">
            <v>1375000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40000</v>
          </cell>
          <cell r="AS19">
            <v>0</v>
          </cell>
          <cell r="AT19">
            <v>199916</v>
          </cell>
        </row>
        <row r="20">
          <cell r="C20">
            <v>1</v>
          </cell>
          <cell r="D20" t="str">
            <v>AUDIOHELP z.s.</v>
          </cell>
          <cell r="E20">
            <v>49774883</v>
          </cell>
          <cell r="F20" t="str">
            <v>Tomanova 2645/5
Plzeň 3 - Jižní Předměstí
301 00 Plzeň 1</v>
          </cell>
          <cell r="G20" t="str">
            <v>Spolek</v>
          </cell>
          <cell r="H20">
            <v>9541436</v>
          </cell>
          <cell r="I20" t="str">
            <v>odborné sociální poradenství</v>
          </cell>
          <cell r="J20" t="str">
            <v>poradenství</v>
          </cell>
          <cell r="K20" t="str">
            <v>Audiohelp z.s. středisko služeb pro osoby se sluchovým postižením</v>
          </cell>
          <cell r="AB20">
            <v>1</v>
          </cell>
          <cell r="AC20">
            <v>2.4500000000000002</v>
          </cell>
          <cell r="AD20">
            <v>0.2</v>
          </cell>
          <cell r="AE20">
            <v>8.5999999999999993E-2</v>
          </cell>
          <cell r="AF20">
            <v>510800</v>
          </cell>
          <cell r="AG20">
            <v>329500</v>
          </cell>
          <cell r="AH20">
            <v>0</v>
          </cell>
          <cell r="AI20">
            <v>1020000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90000</v>
          </cell>
          <cell r="AS20">
            <v>0</v>
          </cell>
          <cell r="AT20">
            <v>90212</v>
          </cell>
        </row>
        <row r="21">
          <cell r="C21">
            <v>1</v>
          </cell>
          <cell r="D21" t="str">
            <v>Bateau</v>
          </cell>
          <cell r="E21">
            <v>1507311</v>
          </cell>
          <cell r="F21" t="str">
            <v>Vaníčkova 902/11
Ústí nad Labem-centrum
400 01 Ústí nad Labem 1</v>
          </cell>
          <cell r="G21" t="str">
            <v>Spolek</v>
          </cell>
          <cell r="H21">
            <v>6765091</v>
          </cell>
          <cell r="I21" t="str">
            <v>odborné sociální poradenství</v>
          </cell>
          <cell r="J21" t="str">
            <v>poradenství</v>
          </cell>
          <cell r="K21" t="str">
            <v>Bateau</v>
          </cell>
          <cell r="AB21">
            <v>3.45</v>
          </cell>
          <cell r="AC21">
            <v>5.798</v>
          </cell>
          <cell r="AD21">
            <v>0</v>
          </cell>
          <cell r="AE21">
            <v>0.25</v>
          </cell>
          <cell r="AF21">
            <v>1665621</v>
          </cell>
          <cell r="AG21">
            <v>1165621</v>
          </cell>
          <cell r="AH21">
            <v>1165000</v>
          </cell>
          <cell r="AI21">
            <v>2997632</v>
          </cell>
          <cell r="AJ21">
            <v>210000</v>
          </cell>
          <cell r="AK21">
            <v>137330</v>
          </cell>
          <cell r="AL21">
            <v>0</v>
          </cell>
          <cell r="AM21">
            <v>0</v>
          </cell>
          <cell r="AN21">
            <v>0</v>
          </cell>
          <cell r="AO21">
            <v>84000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</row>
        <row r="22">
          <cell r="C22">
            <v>1</v>
          </cell>
          <cell r="D22" t="str">
            <v>Bílý kruh bezpečí, z.s.</v>
          </cell>
          <cell r="E22">
            <v>47607483</v>
          </cell>
          <cell r="F22" t="str">
            <v>U Trojice 1042/2
Praha 5 - Smíchov
150 00 Praha 5</v>
          </cell>
          <cell r="G22" t="str">
            <v>Spolek</v>
          </cell>
          <cell r="H22">
            <v>4869649</v>
          </cell>
          <cell r="I22" t="str">
            <v>telefonická krizová pomoc</v>
          </cell>
          <cell r="J22" t="str">
            <v>sociální prevence</v>
          </cell>
          <cell r="K22" t="str">
            <v>Centrála Bílého kruhu bezpečí z.s.</v>
          </cell>
          <cell r="AB22">
            <v>1.5</v>
          </cell>
          <cell r="AC22">
            <v>1.0960000000000001</v>
          </cell>
          <cell r="AD22">
            <v>0</v>
          </cell>
          <cell r="AE22">
            <v>0.52</v>
          </cell>
          <cell r="AF22">
            <v>1384440</v>
          </cell>
          <cell r="AG22">
            <v>1264440</v>
          </cell>
          <cell r="AH22">
            <v>696000</v>
          </cell>
          <cell r="AI22">
            <v>1427580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100000</v>
          </cell>
        </row>
        <row r="23">
          <cell r="C23">
            <v>1</v>
          </cell>
          <cell r="D23" t="str">
            <v>Bílý kruh bezpečí, z.s.</v>
          </cell>
          <cell r="E23">
            <v>47607483</v>
          </cell>
          <cell r="F23" t="str">
            <v>U Trojice 1042/2
Praha 5 - Smíchov
150 00 Praha 5</v>
          </cell>
          <cell r="G23" t="str">
            <v>Spolek</v>
          </cell>
          <cell r="H23">
            <v>5404964</v>
          </cell>
          <cell r="I23" t="str">
            <v>odborné sociální poradenství</v>
          </cell>
          <cell r="J23" t="str">
            <v>poradenství</v>
          </cell>
          <cell r="K23" t="str">
            <v>Centrála Bílého kruhu bezpečí z.s.</v>
          </cell>
          <cell r="AB23">
            <v>1.55</v>
          </cell>
          <cell r="AC23">
            <v>1.1160000000000001</v>
          </cell>
          <cell r="AD23">
            <v>0.81100000000000005</v>
          </cell>
          <cell r="AE23">
            <v>0.51</v>
          </cell>
          <cell r="AF23">
            <v>1224018</v>
          </cell>
          <cell r="AG23">
            <v>735266</v>
          </cell>
          <cell r="AH23">
            <v>719000</v>
          </cell>
          <cell r="AI23">
            <v>1056540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196000</v>
          </cell>
        </row>
        <row r="24">
          <cell r="C24">
            <v>1</v>
          </cell>
          <cell r="D24" t="str">
            <v>Bílý kruh bezpečí, z.s.</v>
          </cell>
          <cell r="E24">
            <v>47607483</v>
          </cell>
          <cell r="F24" t="str">
            <v>U Trojice 1042/2
Praha 5 - Smíchov
150 00 Praha 5</v>
          </cell>
          <cell r="G24" t="str">
            <v>Spolek</v>
          </cell>
          <cell r="H24">
            <v>6964207</v>
          </cell>
          <cell r="I24" t="str">
            <v>telefonická krizová pomoc</v>
          </cell>
          <cell r="J24" t="str">
            <v>sociální prevence</v>
          </cell>
          <cell r="K24" t="str">
            <v>Linka116 006 pro pomoc obětem kriminality a domácího násilí</v>
          </cell>
          <cell r="AB24">
            <v>8.6690000000000005</v>
          </cell>
          <cell r="AC24">
            <v>6.5640000000000001</v>
          </cell>
          <cell r="AD24">
            <v>1.24</v>
          </cell>
          <cell r="AE24">
            <v>1.5</v>
          </cell>
          <cell r="AF24">
            <v>5062058</v>
          </cell>
          <cell r="AG24">
            <v>2839558</v>
          </cell>
          <cell r="AH24">
            <v>1272000</v>
          </cell>
          <cell r="AI24">
            <v>5466100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211500</v>
          </cell>
          <cell r="AQ24">
            <v>0</v>
          </cell>
          <cell r="AR24">
            <v>0</v>
          </cell>
          <cell r="AS24">
            <v>0</v>
          </cell>
          <cell r="AT24">
            <v>200000</v>
          </cell>
        </row>
        <row r="25">
          <cell r="C25">
            <v>1</v>
          </cell>
          <cell r="D25" t="str">
            <v>Centrum Anabell, z. s.</v>
          </cell>
          <cell r="E25">
            <v>26606518</v>
          </cell>
          <cell r="F25" t="str">
            <v>Masarykova 506/37
Brno-město
602 00 Brno 2</v>
          </cell>
          <cell r="G25" t="str">
            <v>Spolek</v>
          </cell>
          <cell r="H25">
            <v>3618682</v>
          </cell>
          <cell r="I25" t="str">
            <v>telefonická krizová pomoc</v>
          </cell>
          <cell r="J25" t="str">
            <v>sociální prevence</v>
          </cell>
          <cell r="K25" t="str">
            <v>Linka Anabell</v>
          </cell>
          <cell r="AB25">
            <v>1.35</v>
          </cell>
          <cell r="AC25">
            <v>1.25</v>
          </cell>
          <cell r="AD25">
            <v>0.5</v>
          </cell>
          <cell r="AE25">
            <v>0.4</v>
          </cell>
          <cell r="AF25">
            <v>792828</v>
          </cell>
          <cell r="AG25">
            <v>269080</v>
          </cell>
          <cell r="AH25">
            <v>269000</v>
          </cell>
          <cell r="AI25">
            <v>602960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51264</v>
          </cell>
        </row>
        <row r="26">
          <cell r="C26">
            <v>1</v>
          </cell>
          <cell r="D26" t="str">
            <v>Centrum Paraple, o.p.s.</v>
          </cell>
          <cell r="E26">
            <v>24727211</v>
          </cell>
          <cell r="F26" t="str">
            <v>Ovčárská 471/1b
Praha 10 - Malešice
108 00 Praha 108</v>
          </cell>
          <cell r="G26" t="str">
            <v>Obecně prospěšná společnost</v>
          </cell>
          <cell r="H26">
            <v>1037610</v>
          </cell>
          <cell r="I26" t="str">
            <v>odlehčovací služby</v>
          </cell>
          <cell r="J26" t="str">
            <v>sociální péče</v>
          </cell>
          <cell r="K26" t="str">
            <v>Odlehčovací služby Centra Paraple, o.p.s.</v>
          </cell>
          <cell r="L26">
            <v>5</v>
          </cell>
          <cell r="M26">
            <v>20</v>
          </cell>
          <cell r="N26">
            <v>5</v>
          </cell>
          <cell r="O26" t="str">
            <v>20</v>
          </cell>
          <cell r="P26">
            <v>100</v>
          </cell>
          <cell r="Q26">
            <v>410</v>
          </cell>
          <cell r="AB26">
            <v>3.5</v>
          </cell>
          <cell r="AC26">
            <v>16.8</v>
          </cell>
          <cell r="AD26">
            <v>0.2</v>
          </cell>
          <cell r="AE26">
            <v>0.27400000000000002</v>
          </cell>
          <cell r="AF26">
            <v>1444000</v>
          </cell>
          <cell r="AG26">
            <v>800000</v>
          </cell>
          <cell r="AH26">
            <v>439000</v>
          </cell>
          <cell r="AI26">
            <v>3450000</v>
          </cell>
          <cell r="AJ26">
            <v>0</v>
          </cell>
          <cell r="AK26">
            <v>0</v>
          </cell>
          <cell r="AL26">
            <v>0</v>
          </cell>
          <cell r="AM26">
            <v>2130000</v>
          </cell>
          <cell r="AN26">
            <v>0</v>
          </cell>
          <cell r="AO26">
            <v>0</v>
          </cell>
          <cell r="AP26">
            <v>0</v>
          </cell>
          <cell r="AQ26">
            <v>938000</v>
          </cell>
          <cell r="AR26">
            <v>0</v>
          </cell>
          <cell r="AS26">
            <v>0</v>
          </cell>
          <cell r="AT26">
            <v>4087400</v>
          </cell>
        </row>
        <row r="27">
          <cell r="C27">
            <v>1</v>
          </cell>
          <cell r="D27" t="str">
            <v>Centrum Paraple, o.p.s.</v>
          </cell>
          <cell r="E27">
            <v>24727211</v>
          </cell>
          <cell r="F27" t="str">
            <v>Ovčárská 471/1b
Praha 10 - Malešice
108 00 Praha 108</v>
          </cell>
          <cell r="G27" t="str">
            <v>Obecně prospěšná společnost</v>
          </cell>
          <cell r="H27">
            <v>1382473</v>
          </cell>
          <cell r="I27" t="str">
            <v>odborné sociální poradenství</v>
          </cell>
          <cell r="J27" t="str">
            <v>poradenství</v>
          </cell>
          <cell r="K27" t="str">
            <v>Odborné sociální poradenství Centra Paraple, o.p.s.</v>
          </cell>
          <cell r="AB27">
            <v>2.5</v>
          </cell>
          <cell r="AC27">
            <v>3.2</v>
          </cell>
          <cell r="AD27">
            <v>1</v>
          </cell>
          <cell r="AE27">
            <v>0.4</v>
          </cell>
          <cell r="AF27">
            <v>1673000</v>
          </cell>
          <cell r="AG27">
            <v>600000</v>
          </cell>
          <cell r="AH27">
            <v>600000</v>
          </cell>
          <cell r="AI27">
            <v>1400000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400000</v>
          </cell>
          <cell r="AR27">
            <v>0</v>
          </cell>
          <cell r="AS27">
            <v>0</v>
          </cell>
          <cell r="AT27">
            <v>191300</v>
          </cell>
        </row>
        <row r="28">
          <cell r="C28">
            <v>1</v>
          </cell>
          <cell r="D28" t="str">
            <v>Centrum podpory podnikání Praha, o.p.s.</v>
          </cell>
          <cell r="E28">
            <v>22825495</v>
          </cell>
          <cell r="F28" t="str">
            <v>K náhonu 987/6
Praha 9 - Hloubětín
198 00 Praha 98</v>
          </cell>
          <cell r="G28" t="str">
            <v>Obecně prospěšná společnost</v>
          </cell>
          <cell r="H28">
            <v>1488470</v>
          </cell>
          <cell r="I28" t="str">
            <v>odborné sociální poradenství</v>
          </cell>
          <cell r="J28" t="str">
            <v>poradenství</v>
          </cell>
          <cell r="K28" t="str">
            <v>Druhá šance (vězni)</v>
          </cell>
          <cell r="AB28">
            <v>0.5</v>
          </cell>
          <cell r="AC28">
            <v>0.5</v>
          </cell>
          <cell r="AD28">
            <v>0.14899999999999999</v>
          </cell>
          <cell r="AE28">
            <v>0.14799999999999999</v>
          </cell>
          <cell r="AF28">
            <v>270899</v>
          </cell>
          <cell r="AG28">
            <v>270899</v>
          </cell>
          <cell r="AH28">
            <v>262000</v>
          </cell>
          <cell r="AI28">
            <v>311699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</row>
        <row r="29">
          <cell r="C29">
            <v>1</v>
          </cell>
          <cell r="D29" t="str">
            <v>Centrum pro dětský sluch Tamtam, o.p.s.</v>
          </cell>
          <cell r="E29">
            <v>499811</v>
          </cell>
          <cell r="F29" t="str">
            <v>Hábova 1571/22
Praha 13 - Stodůlky
155 00 Praha 515</v>
          </cell>
          <cell r="G29" t="str">
            <v>Obecně prospěšná společnost</v>
          </cell>
          <cell r="H29">
            <v>5002625</v>
          </cell>
          <cell r="I29" t="str">
            <v>raná péče</v>
          </cell>
          <cell r="J29" t="str">
            <v>sociální prevence</v>
          </cell>
          <cell r="K29" t="str">
            <v>Raná péče Čechy</v>
          </cell>
          <cell r="T29" t="str">
            <v>1</v>
          </cell>
          <cell r="U29">
            <v>1</v>
          </cell>
          <cell r="V29" t="str">
            <v>20</v>
          </cell>
          <cell r="W29">
            <v>20</v>
          </cell>
          <cell r="X29">
            <v>6</v>
          </cell>
          <cell r="Y29">
            <v>7</v>
          </cell>
          <cell r="Z29">
            <v>140</v>
          </cell>
          <cell r="AA29">
            <v>150</v>
          </cell>
          <cell r="AB29">
            <v>6.5579999999999998</v>
          </cell>
          <cell r="AC29">
            <v>7.72</v>
          </cell>
          <cell r="AD29">
            <v>1.605</v>
          </cell>
          <cell r="AE29">
            <v>0</v>
          </cell>
          <cell r="AF29">
            <v>4652340</v>
          </cell>
          <cell r="AG29">
            <v>3721873</v>
          </cell>
          <cell r="AH29">
            <v>2837375</v>
          </cell>
          <cell r="AI29">
            <v>4693860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512000</v>
          </cell>
          <cell r="AR29">
            <v>24000</v>
          </cell>
          <cell r="AS29">
            <v>0</v>
          </cell>
          <cell r="AT29">
            <v>44540</v>
          </cell>
        </row>
        <row r="30">
          <cell r="C30">
            <v>1</v>
          </cell>
          <cell r="D30" t="str">
            <v>Centrum pro dětský sluch Tamtam, o.p.s.</v>
          </cell>
          <cell r="E30">
            <v>499811</v>
          </cell>
          <cell r="F30" t="str">
            <v>Hábova 1571/22
Praha 13 - Stodůlky
155 00 Praha 515</v>
          </cell>
          <cell r="G30" t="str">
            <v>Obecně prospěšná společnost</v>
          </cell>
          <cell r="H30">
            <v>7118025</v>
          </cell>
          <cell r="I30" t="str">
            <v>raná péče</v>
          </cell>
          <cell r="J30" t="str">
            <v>sociální prevence</v>
          </cell>
          <cell r="K30" t="str">
            <v>Raná péče pro Moravu a Slezsko</v>
          </cell>
          <cell r="T30" t="str">
            <v>1</v>
          </cell>
          <cell r="U30">
            <v>10</v>
          </cell>
          <cell r="V30" t="str">
            <v>10</v>
          </cell>
          <cell r="W30">
            <v>10</v>
          </cell>
          <cell r="X30">
            <v>6</v>
          </cell>
          <cell r="Y30">
            <v>6</v>
          </cell>
          <cell r="Z30">
            <v>125</v>
          </cell>
          <cell r="AA30">
            <v>125</v>
          </cell>
          <cell r="AB30">
            <v>7.2220000000000004</v>
          </cell>
          <cell r="AC30">
            <v>7.3540000000000001</v>
          </cell>
          <cell r="AD30">
            <v>2.5089999999999999</v>
          </cell>
          <cell r="AE30">
            <v>2.8</v>
          </cell>
          <cell r="AF30">
            <v>4480444</v>
          </cell>
          <cell r="AG30">
            <v>3646000</v>
          </cell>
          <cell r="AH30">
            <v>2890320</v>
          </cell>
          <cell r="AI30">
            <v>4621709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204000</v>
          </cell>
          <cell r="AR30">
            <v>405500</v>
          </cell>
          <cell r="AS30">
            <v>0</v>
          </cell>
          <cell r="AT30">
            <v>17240</v>
          </cell>
        </row>
        <row r="31">
          <cell r="C31">
            <v>1</v>
          </cell>
          <cell r="D31" t="str">
            <v>Centrum pro dětský sluch Tamtam, o.p.s.</v>
          </cell>
          <cell r="E31">
            <v>499811</v>
          </cell>
          <cell r="F31" t="str">
            <v>Hábova 1571/22
Praha 13 - Stodůlky
155 00 Praha 515</v>
          </cell>
          <cell r="G31" t="str">
            <v>Obecně prospěšná společnost</v>
          </cell>
          <cell r="H31">
            <v>8535980</v>
          </cell>
          <cell r="I31" t="str">
            <v>sociálně aktivizační služby pro rodiny s dětmi</v>
          </cell>
          <cell r="J31" t="str">
            <v>sociální prevence</v>
          </cell>
          <cell r="K31" t="str">
            <v>Aktivační centrum pro rodiny s dětmi se sluchovým postižením</v>
          </cell>
          <cell r="T31" t="str">
            <v>130</v>
          </cell>
          <cell r="U31">
            <v>40</v>
          </cell>
          <cell r="V31" t="str">
            <v>140</v>
          </cell>
          <cell r="W31">
            <v>160</v>
          </cell>
          <cell r="X31">
            <v>6</v>
          </cell>
          <cell r="Y31">
            <v>9</v>
          </cell>
          <cell r="Z31">
            <v>20</v>
          </cell>
          <cell r="AA31">
            <v>25</v>
          </cell>
          <cell r="AB31">
            <v>13.972</v>
          </cell>
          <cell r="AC31">
            <v>6.9710000000000001</v>
          </cell>
          <cell r="AD31">
            <v>2.9430000000000001</v>
          </cell>
          <cell r="AE31">
            <v>0.8</v>
          </cell>
          <cell r="AF31">
            <v>3843300</v>
          </cell>
          <cell r="AG31">
            <v>3074639</v>
          </cell>
          <cell r="AH31">
            <v>1498500</v>
          </cell>
          <cell r="AI31">
            <v>3735900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245000</v>
          </cell>
          <cell r="AR31">
            <v>90000</v>
          </cell>
          <cell r="AS31">
            <v>0</v>
          </cell>
          <cell r="AT31">
            <v>80100</v>
          </cell>
        </row>
        <row r="32">
          <cell r="C32">
            <v>1</v>
          </cell>
          <cell r="D32" t="str">
            <v>Centrum pro dětský sluch Tamtam, o.p.s.</v>
          </cell>
          <cell r="E32">
            <v>499811</v>
          </cell>
          <cell r="F32" t="str">
            <v>Hábova 1571/22
Praha 13 - Stodůlky
155 00 Praha 515</v>
          </cell>
          <cell r="G32" t="str">
            <v>Obecně prospěšná společnost</v>
          </cell>
          <cell r="H32">
            <v>9280386</v>
          </cell>
          <cell r="I32" t="str">
            <v>odborné sociální poradenství</v>
          </cell>
          <cell r="J32" t="str">
            <v>poradenství</v>
          </cell>
          <cell r="K32" t="str">
            <v>Sociální poradna pro osoby se sluchovým postižením a jejich blízké</v>
          </cell>
          <cell r="AB32">
            <v>1</v>
          </cell>
          <cell r="AC32">
            <v>1.0149999999999999</v>
          </cell>
          <cell r="AD32">
            <v>0.60899999999999999</v>
          </cell>
          <cell r="AE32">
            <v>0</v>
          </cell>
          <cell r="AF32">
            <v>697942</v>
          </cell>
          <cell r="AG32">
            <v>612942</v>
          </cell>
          <cell r="AH32">
            <v>307000</v>
          </cell>
          <cell r="AI32">
            <v>639900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55000</v>
          </cell>
          <cell r="AR32">
            <v>8000</v>
          </cell>
          <cell r="AS32">
            <v>0</v>
          </cell>
          <cell r="AT32">
            <v>8100</v>
          </cell>
        </row>
        <row r="33">
          <cell r="C33">
            <v>1</v>
          </cell>
          <cell r="D33" t="str">
            <v>Centrum pro integraci cizinců</v>
          </cell>
          <cell r="E33">
            <v>26631997</v>
          </cell>
          <cell r="F33" t="str">
            <v>Kubelíkova 827/55
Praha 3 - Žižkov
130 00 Praha 3</v>
          </cell>
          <cell r="G33" t="str">
            <v>Obecně prospěšná společnost</v>
          </cell>
          <cell r="H33">
            <v>3364695</v>
          </cell>
          <cell r="I33" t="str">
            <v>odborné sociální poradenství</v>
          </cell>
          <cell r="J33" t="str">
            <v>poradenství</v>
          </cell>
          <cell r="K33" t="str">
            <v>Sociální poradenství pro migranty</v>
          </cell>
          <cell r="AB33">
            <v>7.649</v>
          </cell>
          <cell r="AC33">
            <v>7.048</v>
          </cell>
          <cell r="AD33">
            <v>1.4</v>
          </cell>
          <cell r="AE33">
            <v>1.349</v>
          </cell>
          <cell r="AF33">
            <v>5274148</v>
          </cell>
          <cell r="AG33">
            <v>3310200</v>
          </cell>
          <cell r="AH33">
            <v>2015000</v>
          </cell>
          <cell r="AI33">
            <v>3461800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500000</v>
          </cell>
          <cell r="AR33">
            <v>757500</v>
          </cell>
          <cell r="AS33">
            <v>350000</v>
          </cell>
          <cell r="AT33">
            <v>125000</v>
          </cell>
        </row>
        <row r="34">
          <cell r="C34">
            <v>1</v>
          </cell>
          <cell r="D34" t="str">
            <v>Centrum protidrogové prevence a terapie, o.p.s.</v>
          </cell>
          <cell r="E34">
            <v>25232142</v>
          </cell>
          <cell r="F34" t="str">
            <v>Plzenecká 663/13
Plzeň 2-Slovany, Východní Předměstí
326 00 Plzeň 26</v>
          </cell>
          <cell r="G34" t="str">
            <v>Obecně prospěšná společnost</v>
          </cell>
          <cell r="H34">
            <v>1765104</v>
          </cell>
          <cell r="I34" t="str">
            <v>služby následné péče</v>
          </cell>
          <cell r="J34" t="str">
            <v>sociální prevence</v>
          </cell>
          <cell r="K34" t="str">
            <v>Program následné péče</v>
          </cell>
          <cell r="L34">
            <v>10</v>
          </cell>
          <cell r="M34">
            <v>11</v>
          </cell>
          <cell r="P34">
            <v>20</v>
          </cell>
          <cell r="Q34">
            <v>22</v>
          </cell>
          <cell r="T34" t="str">
            <v>4</v>
          </cell>
          <cell r="U34">
            <v>4</v>
          </cell>
          <cell r="V34" t="str">
            <v>100</v>
          </cell>
          <cell r="W34">
            <v>100</v>
          </cell>
          <cell r="AB34">
            <v>4.4000000000000004</v>
          </cell>
          <cell r="AC34">
            <v>4.5</v>
          </cell>
          <cell r="AD34">
            <v>0.71</v>
          </cell>
          <cell r="AE34">
            <v>1.2090000000000001</v>
          </cell>
          <cell r="AF34">
            <v>3047956</v>
          </cell>
          <cell r="AG34">
            <v>932000</v>
          </cell>
          <cell r="AH34">
            <v>932000</v>
          </cell>
          <cell r="AI34">
            <v>929000</v>
          </cell>
          <cell r="AJ34">
            <v>0</v>
          </cell>
          <cell r="AK34">
            <v>0</v>
          </cell>
          <cell r="AL34">
            <v>0</v>
          </cell>
          <cell r="AM34">
            <v>210000</v>
          </cell>
          <cell r="AN34">
            <v>0</v>
          </cell>
          <cell r="AO34">
            <v>0</v>
          </cell>
          <cell r="AP34">
            <v>570000</v>
          </cell>
          <cell r="AQ34">
            <v>455890</v>
          </cell>
          <cell r="AR34">
            <v>707000</v>
          </cell>
          <cell r="AS34">
            <v>0</v>
          </cell>
          <cell r="AT34">
            <v>0</v>
          </cell>
        </row>
        <row r="35">
          <cell r="C35">
            <v>1</v>
          </cell>
          <cell r="D35" t="str">
            <v>Cesta domů, z.ú.</v>
          </cell>
          <cell r="E35">
            <v>26528843</v>
          </cell>
          <cell r="F35" t="str">
            <v>Bubenská 421/3
Praha 7 - Holešovice
170 00 Praha 7</v>
          </cell>
          <cell r="G35" t="str">
            <v>Ústav</v>
          </cell>
          <cell r="H35">
            <v>1818707</v>
          </cell>
          <cell r="I35" t="str">
            <v>odborné sociální poradenství</v>
          </cell>
          <cell r="J35" t="str">
            <v>poradenství</v>
          </cell>
          <cell r="K35" t="str">
            <v>Poradna Cesty domů</v>
          </cell>
          <cell r="AB35">
            <v>3.7</v>
          </cell>
          <cell r="AC35">
            <v>4.9450000000000003</v>
          </cell>
          <cell r="AD35">
            <v>4.6399999999999997</v>
          </cell>
          <cell r="AE35">
            <v>1.4950000000000001</v>
          </cell>
          <cell r="AF35">
            <v>3259900</v>
          </cell>
          <cell r="AG35">
            <v>1500000</v>
          </cell>
          <cell r="AH35">
            <v>1480000</v>
          </cell>
          <cell r="AI35">
            <v>1650000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150000</v>
          </cell>
          <cell r="AQ35">
            <v>880000</v>
          </cell>
          <cell r="AR35">
            <v>250000</v>
          </cell>
          <cell r="AS35">
            <v>0</v>
          </cell>
          <cell r="AT35">
            <v>1582497</v>
          </cell>
        </row>
        <row r="36">
          <cell r="C36">
            <v>1</v>
          </cell>
          <cell r="D36" t="str">
            <v>Česká asociace paraplegiků - CZEPA</v>
          </cell>
          <cell r="E36">
            <v>473146</v>
          </cell>
          <cell r="F36" t="str">
            <v>Dygrýnova 816/8
Praha 14 - Černý Most
198 00 Praha 98</v>
          </cell>
          <cell r="G36" t="str">
            <v>Občanské sdružení</v>
          </cell>
          <cell r="H36">
            <v>2225351</v>
          </cell>
          <cell r="I36" t="str">
            <v>odborné sociální poradenství</v>
          </cell>
          <cell r="J36" t="str">
            <v>poradenství</v>
          </cell>
          <cell r="K36" t="str">
            <v>odborné sociální poradenství</v>
          </cell>
          <cell r="AB36">
            <v>1.95</v>
          </cell>
          <cell r="AC36">
            <v>1.95</v>
          </cell>
          <cell r="AD36">
            <v>0.2</v>
          </cell>
          <cell r="AE36">
            <v>0</v>
          </cell>
          <cell r="AF36">
            <v>964139</v>
          </cell>
          <cell r="AG36">
            <v>662124</v>
          </cell>
          <cell r="AH36">
            <v>556000</v>
          </cell>
          <cell r="AI36">
            <v>782124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171000</v>
          </cell>
          <cell r="AR36">
            <v>0</v>
          </cell>
          <cell r="AS36">
            <v>0</v>
          </cell>
          <cell r="AT36">
            <v>87488</v>
          </cell>
        </row>
        <row r="37">
          <cell r="C37">
            <v>1</v>
          </cell>
          <cell r="D37" t="str">
            <v>Česká asociace paraplegiků - CZEPA</v>
          </cell>
          <cell r="E37">
            <v>473146</v>
          </cell>
          <cell r="F37" t="str">
            <v>Dygrýnova 816/8
Praha 14 - Černý Most
198 00 Praha 98</v>
          </cell>
          <cell r="G37" t="str">
            <v>Občanské sdružení</v>
          </cell>
          <cell r="H37">
            <v>2559061</v>
          </cell>
          <cell r="I37" t="str">
            <v>sociálně aktivizační služby pro seniory a osoby se zdravotním postižením</v>
          </cell>
          <cell r="J37" t="str">
            <v>sociální prevence</v>
          </cell>
          <cell r="K37" t="str">
            <v>aktivizační služba</v>
          </cell>
          <cell r="T37" t="str">
            <v>2</v>
          </cell>
          <cell r="U37">
            <v>2</v>
          </cell>
          <cell r="V37" t="str">
            <v>370</v>
          </cell>
          <cell r="W37">
            <v>43</v>
          </cell>
          <cell r="X37">
            <v>2</v>
          </cell>
          <cell r="Y37">
            <v>2</v>
          </cell>
          <cell r="Z37">
            <v>370</v>
          </cell>
          <cell r="AA37">
            <v>470</v>
          </cell>
          <cell r="AB37">
            <v>0.75</v>
          </cell>
          <cell r="AC37">
            <v>0.75</v>
          </cell>
          <cell r="AD37">
            <v>0</v>
          </cell>
          <cell r="AE37">
            <v>0</v>
          </cell>
          <cell r="AF37">
            <v>336740</v>
          </cell>
          <cell r="AG37">
            <v>250000</v>
          </cell>
          <cell r="AH37">
            <v>247000</v>
          </cell>
          <cell r="AI37">
            <v>260000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56000</v>
          </cell>
          <cell r="AR37">
            <v>0</v>
          </cell>
          <cell r="AS37">
            <v>0</v>
          </cell>
          <cell r="AT37">
            <v>9620</v>
          </cell>
        </row>
        <row r="38">
          <cell r="C38">
            <v>1</v>
          </cell>
          <cell r="D38" t="str">
            <v>Česká katolická charita</v>
          </cell>
          <cell r="E38">
            <v>445355</v>
          </cell>
          <cell r="F38" t="str">
            <v>Vladislavova 1460/12
Praha 1 - Nové Město
110 00 Praha 1</v>
          </cell>
          <cell r="G38" t="str">
            <v>Církve a náboženské společnosti</v>
          </cell>
          <cell r="H38">
            <v>1805141</v>
          </cell>
          <cell r="I38" t="str">
            <v>domovy pro seniory</v>
          </cell>
          <cell r="J38" t="str">
            <v>sociální péče</v>
          </cell>
          <cell r="K38" t="str">
            <v>Charitní domov Město Albrechtice</v>
          </cell>
          <cell r="L38">
            <v>25</v>
          </cell>
          <cell r="M38">
            <v>28</v>
          </cell>
          <cell r="P38">
            <v>26</v>
          </cell>
          <cell r="Q38">
            <v>28</v>
          </cell>
          <cell r="AB38">
            <v>9.8000000000000007</v>
          </cell>
          <cell r="AC38">
            <v>11.968</v>
          </cell>
          <cell r="AD38">
            <v>10.186999999999999</v>
          </cell>
          <cell r="AE38">
            <v>11.108000000000001</v>
          </cell>
          <cell r="AF38">
            <v>8873000</v>
          </cell>
          <cell r="AG38">
            <v>3747000</v>
          </cell>
          <cell r="AH38">
            <v>3747000</v>
          </cell>
          <cell r="AI38">
            <v>3747000</v>
          </cell>
          <cell r="AJ38">
            <v>0</v>
          </cell>
          <cell r="AK38">
            <v>0</v>
          </cell>
          <cell r="AL38">
            <v>0</v>
          </cell>
          <cell r="AM38">
            <v>4393000</v>
          </cell>
          <cell r="AN38">
            <v>400000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823000</v>
          </cell>
        </row>
        <row r="39">
          <cell r="C39">
            <v>1</v>
          </cell>
          <cell r="D39" t="str">
            <v>Česká katolická charita</v>
          </cell>
          <cell r="E39">
            <v>445355</v>
          </cell>
          <cell r="F39" t="str">
            <v>Vladislavova 1460/12
Praha 1 - Nové Město
110 00 Praha 1</v>
          </cell>
          <cell r="G39" t="str">
            <v>Církve a náboženské společnosti</v>
          </cell>
          <cell r="H39">
            <v>2127048</v>
          </cell>
          <cell r="I39" t="str">
            <v>domovy pro seniory</v>
          </cell>
          <cell r="J39" t="str">
            <v>sociální péče</v>
          </cell>
          <cell r="K39" t="str">
            <v>Charitní domov pro řeholnice Velehrad</v>
          </cell>
          <cell r="L39">
            <v>20</v>
          </cell>
          <cell r="M39">
            <v>18</v>
          </cell>
          <cell r="P39">
            <v>22</v>
          </cell>
          <cell r="Q39">
            <v>18</v>
          </cell>
          <cell r="AB39">
            <v>7.04</v>
          </cell>
          <cell r="AC39">
            <v>6.5</v>
          </cell>
          <cell r="AD39">
            <v>7.9589999999999996</v>
          </cell>
          <cell r="AE39">
            <v>6.6070000000000002</v>
          </cell>
          <cell r="AF39">
            <v>6110000</v>
          </cell>
          <cell r="AG39">
            <v>2812000</v>
          </cell>
          <cell r="AH39">
            <v>2812000</v>
          </cell>
          <cell r="AI39">
            <v>2654000</v>
          </cell>
          <cell r="AJ39">
            <v>0</v>
          </cell>
          <cell r="AK39">
            <v>0</v>
          </cell>
          <cell r="AL39">
            <v>0</v>
          </cell>
          <cell r="AM39">
            <v>2500000</v>
          </cell>
          <cell r="AN39">
            <v>160000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416000</v>
          </cell>
        </row>
        <row r="40">
          <cell r="C40">
            <v>1</v>
          </cell>
          <cell r="D40" t="str">
            <v>Česká katolická charita</v>
          </cell>
          <cell r="E40">
            <v>445355</v>
          </cell>
          <cell r="F40" t="str">
            <v>Vladislavova 1460/12
Praha 1 - Nové Město
110 00 Praha 1</v>
          </cell>
          <cell r="G40" t="str">
            <v>Církve a náboženské společnosti</v>
          </cell>
          <cell r="H40">
            <v>5238732</v>
          </cell>
          <cell r="I40" t="str">
            <v>domovy pro seniory</v>
          </cell>
          <cell r="J40" t="str">
            <v>sociální péče</v>
          </cell>
          <cell r="K40" t="str">
            <v>Charitní domov Mendryka</v>
          </cell>
          <cell r="L40">
            <v>27</v>
          </cell>
          <cell r="M40">
            <v>24</v>
          </cell>
          <cell r="P40">
            <v>27</v>
          </cell>
          <cell r="Q40">
            <v>24</v>
          </cell>
          <cell r="AB40">
            <v>9.61</v>
          </cell>
          <cell r="AC40">
            <v>8.48</v>
          </cell>
          <cell r="AD40">
            <v>11.541</v>
          </cell>
          <cell r="AE40">
            <v>12.097</v>
          </cell>
          <cell r="AF40">
            <v>8795000</v>
          </cell>
          <cell r="AG40">
            <v>3963000</v>
          </cell>
          <cell r="AH40">
            <v>3963000</v>
          </cell>
          <cell r="AI40">
            <v>4008000</v>
          </cell>
          <cell r="AJ40">
            <v>0</v>
          </cell>
          <cell r="AK40">
            <v>0</v>
          </cell>
          <cell r="AL40">
            <v>0</v>
          </cell>
          <cell r="AM40">
            <v>2963000</v>
          </cell>
          <cell r="AN40">
            <v>130000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832000</v>
          </cell>
        </row>
        <row r="41">
          <cell r="C41">
            <v>1</v>
          </cell>
          <cell r="D41" t="str">
            <v>Česká katolická charita</v>
          </cell>
          <cell r="E41">
            <v>445355</v>
          </cell>
          <cell r="F41" t="str">
            <v>Vladislavova 1460/12
Praha 1 - Nové Město
110 00 Praha 1</v>
          </cell>
          <cell r="G41" t="str">
            <v>Církve a náboženské společnosti</v>
          </cell>
          <cell r="H41">
            <v>5951255</v>
          </cell>
          <cell r="I41" t="str">
            <v>domovy pro seniory</v>
          </cell>
          <cell r="J41" t="str">
            <v>sociální péče</v>
          </cell>
          <cell r="K41" t="str">
            <v>Charitní domov Brno</v>
          </cell>
          <cell r="L41">
            <v>29</v>
          </cell>
          <cell r="M41">
            <v>19</v>
          </cell>
          <cell r="P41">
            <v>29</v>
          </cell>
          <cell r="Q41">
            <v>19</v>
          </cell>
          <cell r="AB41">
            <v>8.93</v>
          </cell>
          <cell r="AC41">
            <v>7.3289999999999997</v>
          </cell>
          <cell r="AD41">
            <v>11.183999999999999</v>
          </cell>
          <cell r="AE41">
            <v>8.4740000000000002</v>
          </cell>
          <cell r="AF41">
            <v>9468000</v>
          </cell>
          <cell r="AG41">
            <v>4618000</v>
          </cell>
          <cell r="AH41">
            <v>4618000</v>
          </cell>
          <cell r="AI41">
            <v>3144000</v>
          </cell>
          <cell r="AJ41">
            <v>0</v>
          </cell>
          <cell r="AK41">
            <v>0</v>
          </cell>
          <cell r="AL41">
            <v>0</v>
          </cell>
          <cell r="AM41">
            <v>3013000</v>
          </cell>
          <cell r="AN41">
            <v>300000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279000</v>
          </cell>
        </row>
        <row r="42">
          <cell r="C42">
            <v>1</v>
          </cell>
          <cell r="D42" t="str">
            <v>Česká katolická charita</v>
          </cell>
          <cell r="E42">
            <v>445355</v>
          </cell>
          <cell r="F42" t="str">
            <v>Vladislavova 1460/12
Praha 1 - Nové Město
110 00 Praha 1</v>
          </cell>
          <cell r="G42" t="str">
            <v>Církve a náboženské společnosti</v>
          </cell>
          <cell r="H42">
            <v>6232216</v>
          </cell>
          <cell r="I42" t="str">
            <v>domovy pro seniory</v>
          </cell>
          <cell r="J42" t="str">
            <v>sociální péče</v>
          </cell>
          <cell r="K42" t="str">
            <v>Charitní domov Střelice</v>
          </cell>
          <cell r="L42">
            <v>25</v>
          </cell>
          <cell r="M42">
            <v>22</v>
          </cell>
          <cell r="P42">
            <v>23</v>
          </cell>
          <cell r="Q42">
            <v>22</v>
          </cell>
          <cell r="AB42">
            <v>7.04</v>
          </cell>
          <cell r="AC42">
            <v>7.6070000000000002</v>
          </cell>
          <cell r="AD42">
            <v>5.4820000000000002</v>
          </cell>
          <cell r="AE42">
            <v>5.5170000000000003</v>
          </cell>
          <cell r="AF42">
            <v>6202000</v>
          </cell>
          <cell r="AG42">
            <v>3069000</v>
          </cell>
          <cell r="AH42">
            <v>3069000</v>
          </cell>
          <cell r="AI42">
            <v>3414000</v>
          </cell>
          <cell r="AJ42">
            <v>0</v>
          </cell>
          <cell r="AK42">
            <v>0</v>
          </cell>
          <cell r="AL42">
            <v>0</v>
          </cell>
          <cell r="AM42">
            <v>2727000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200000</v>
          </cell>
        </row>
        <row r="43">
          <cell r="C43">
            <v>1</v>
          </cell>
          <cell r="D43" t="str">
            <v>Česká katolická charita</v>
          </cell>
          <cell r="E43">
            <v>445355</v>
          </cell>
          <cell r="F43" t="str">
            <v>Vladislavova 1460/12
Praha 1 - Nové Město
110 00 Praha 1</v>
          </cell>
          <cell r="G43" t="str">
            <v>Církve a náboženské společnosti</v>
          </cell>
          <cell r="H43">
            <v>6419172</v>
          </cell>
          <cell r="I43" t="str">
            <v>domovy pro seniory</v>
          </cell>
          <cell r="J43" t="str">
            <v>sociální péče</v>
          </cell>
          <cell r="K43" t="str">
            <v>Charitní domov Moravec</v>
          </cell>
          <cell r="L43">
            <v>88</v>
          </cell>
          <cell r="M43">
            <v>87</v>
          </cell>
          <cell r="P43">
            <v>88</v>
          </cell>
          <cell r="Q43">
            <v>87</v>
          </cell>
          <cell r="AB43">
            <v>39.200000000000003</v>
          </cell>
          <cell r="AC43">
            <v>46.67</v>
          </cell>
          <cell r="AD43">
            <v>20.053999999999998</v>
          </cell>
          <cell r="AE43">
            <v>20.445</v>
          </cell>
          <cell r="AF43">
            <v>28928000</v>
          </cell>
          <cell r="AG43">
            <v>10986000</v>
          </cell>
          <cell r="AH43">
            <v>10986000</v>
          </cell>
          <cell r="AI43">
            <v>13507000</v>
          </cell>
          <cell r="AJ43">
            <v>0</v>
          </cell>
          <cell r="AK43">
            <v>0</v>
          </cell>
          <cell r="AL43">
            <v>0</v>
          </cell>
          <cell r="AM43">
            <v>15390000</v>
          </cell>
          <cell r="AN43">
            <v>1300000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1038000</v>
          </cell>
        </row>
        <row r="44">
          <cell r="C44">
            <v>1</v>
          </cell>
          <cell r="D44" t="str">
            <v>Česká katolická charita</v>
          </cell>
          <cell r="E44">
            <v>445355</v>
          </cell>
          <cell r="F44" t="str">
            <v>Vladislavova 1460/12
Praha 1 - Nové Město
110 00 Praha 1</v>
          </cell>
          <cell r="G44" t="str">
            <v>Církve a náboženské společnosti</v>
          </cell>
          <cell r="H44">
            <v>6837097</v>
          </cell>
          <cell r="I44" t="str">
            <v>domovy pro seniory</v>
          </cell>
          <cell r="J44" t="str">
            <v>sociální péče</v>
          </cell>
          <cell r="K44" t="str">
            <v>Kněžský domov České Budějovice</v>
          </cell>
          <cell r="L44">
            <v>8</v>
          </cell>
          <cell r="M44">
            <v>8</v>
          </cell>
          <cell r="P44">
            <v>8</v>
          </cell>
          <cell r="Q44">
            <v>8</v>
          </cell>
          <cell r="AB44">
            <v>4.8689999999999998</v>
          </cell>
          <cell r="AC44">
            <v>5.6319999999999997</v>
          </cell>
          <cell r="AD44">
            <v>0.57699999999999996</v>
          </cell>
          <cell r="AE44">
            <v>0.08</v>
          </cell>
          <cell r="AF44">
            <v>2447000</v>
          </cell>
          <cell r="AG44">
            <v>1417000</v>
          </cell>
          <cell r="AH44">
            <v>1413000</v>
          </cell>
          <cell r="AI44">
            <v>1487000</v>
          </cell>
          <cell r="AJ44">
            <v>0</v>
          </cell>
          <cell r="AK44">
            <v>0</v>
          </cell>
          <cell r="AL44">
            <v>0</v>
          </cell>
          <cell r="AM44">
            <v>1102000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</row>
        <row r="45">
          <cell r="C45">
            <v>1</v>
          </cell>
          <cell r="D45" t="str">
            <v>Česká katolická charita</v>
          </cell>
          <cell r="E45">
            <v>445355</v>
          </cell>
          <cell r="F45" t="str">
            <v>Vladislavova 1460/12
Praha 1 - Nové Město
110 00 Praha 1</v>
          </cell>
          <cell r="G45" t="str">
            <v>Církve a náboženské společnosti</v>
          </cell>
          <cell r="H45">
            <v>7463383</v>
          </cell>
          <cell r="I45" t="str">
            <v>domovy pro seniory</v>
          </cell>
          <cell r="J45" t="str">
            <v>sociální péče</v>
          </cell>
          <cell r="K45" t="str">
            <v>Charitní domov Kardašova Řečice</v>
          </cell>
          <cell r="L45">
            <v>29</v>
          </cell>
          <cell r="M45">
            <v>24</v>
          </cell>
          <cell r="P45">
            <v>29</v>
          </cell>
          <cell r="Q45">
            <v>24</v>
          </cell>
          <cell r="AB45">
            <v>10.516</v>
          </cell>
          <cell r="AC45">
            <v>9.4589999999999996</v>
          </cell>
          <cell r="AD45">
            <v>9.9909999999999997</v>
          </cell>
          <cell r="AE45">
            <v>8.1929999999999996</v>
          </cell>
          <cell r="AF45">
            <v>9494000</v>
          </cell>
          <cell r="AG45">
            <v>4380000</v>
          </cell>
          <cell r="AH45">
            <v>4380000</v>
          </cell>
          <cell r="AI45">
            <v>3692000</v>
          </cell>
          <cell r="AJ45">
            <v>0</v>
          </cell>
          <cell r="AK45">
            <v>0</v>
          </cell>
          <cell r="AL45">
            <v>0</v>
          </cell>
          <cell r="AM45">
            <v>4200000</v>
          </cell>
          <cell r="AN45">
            <v>300000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133000</v>
          </cell>
        </row>
        <row r="46">
          <cell r="C46">
            <v>1</v>
          </cell>
          <cell r="D46" t="str">
            <v>Česká katolická charita</v>
          </cell>
          <cell r="E46">
            <v>445355</v>
          </cell>
          <cell r="F46" t="str">
            <v>Vladislavova 1460/12
Praha 1 - Nové Město
110 00 Praha 1</v>
          </cell>
          <cell r="G46" t="str">
            <v>Církve a náboženské společnosti</v>
          </cell>
          <cell r="H46">
            <v>8002990</v>
          </cell>
          <cell r="I46" t="str">
            <v>domovy pro seniory</v>
          </cell>
          <cell r="J46" t="str">
            <v>sociální péče</v>
          </cell>
          <cell r="K46" t="str">
            <v>Charitní domov Stará Boleslav</v>
          </cell>
          <cell r="L46">
            <v>31</v>
          </cell>
          <cell r="M46">
            <v>31</v>
          </cell>
          <cell r="P46">
            <v>31</v>
          </cell>
          <cell r="Q46">
            <v>31</v>
          </cell>
          <cell r="AB46">
            <v>14.199</v>
          </cell>
          <cell r="AC46">
            <v>14.616</v>
          </cell>
          <cell r="AD46">
            <v>9.9030000000000005</v>
          </cell>
          <cell r="AE46">
            <v>9.2249999999999996</v>
          </cell>
          <cell r="AF46">
            <v>10311000</v>
          </cell>
          <cell r="AG46">
            <v>3923000</v>
          </cell>
          <cell r="AH46">
            <v>3923000</v>
          </cell>
          <cell r="AI46">
            <v>3976000</v>
          </cell>
          <cell r="AJ46">
            <v>0</v>
          </cell>
          <cell r="AK46">
            <v>0</v>
          </cell>
          <cell r="AL46">
            <v>0</v>
          </cell>
          <cell r="AM46">
            <v>5400000</v>
          </cell>
          <cell r="AN46">
            <v>420000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703000</v>
          </cell>
        </row>
        <row r="47">
          <cell r="C47">
            <v>1</v>
          </cell>
          <cell r="D47" t="str">
            <v>Česká katolická charita</v>
          </cell>
          <cell r="E47">
            <v>445355</v>
          </cell>
          <cell r="F47" t="str">
            <v>Vladislavova 1460/12
Praha 1 - Nové Město
110 00 Praha 1</v>
          </cell>
          <cell r="G47" t="str">
            <v>Církve a náboženské společnosti</v>
          </cell>
          <cell r="H47">
            <v>8846347</v>
          </cell>
          <cell r="I47" t="str">
            <v>domovy pro seniory</v>
          </cell>
          <cell r="J47" t="str">
            <v>sociální péče</v>
          </cell>
          <cell r="K47" t="str">
            <v>Charitní domov Břevnov</v>
          </cell>
          <cell r="L47">
            <v>29</v>
          </cell>
          <cell r="M47">
            <v>27</v>
          </cell>
          <cell r="P47">
            <v>30</v>
          </cell>
          <cell r="Q47">
            <v>27</v>
          </cell>
          <cell r="AB47">
            <v>8.3000000000000007</v>
          </cell>
          <cell r="AC47">
            <v>9.81</v>
          </cell>
          <cell r="AD47">
            <v>9.3219999999999992</v>
          </cell>
          <cell r="AE47">
            <v>8.4329999999999998</v>
          </cell>
          <cell r="AF47">
            <v>8051000</v>
          </cell>
          <cell r="AG47">
            <v>3367000</v>
          </cell>
          <cell r="AH47">
            <v>3367000</v>
          </cell>
          <cell r="AI47">
            <v>3810000</v>
          </cell>
          <cell r="AJ47">
            <v>0</v>
          </cell>
          <cell r="AK47">
            <v>0</v>
          </cell>
          <cell r="AL47">
            <v>0</v>
          </cell>
          <cell r="AM47">
            <v>3725000</v>
          </cell>
          <cell r="AN47">
            <v>700000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265000</v>
          </cell>
        </row>
        <row r="48">
          <cell r="C48">
            <v>1</v>
          </cell>
          <cell r="D48" t="str">
            <v>Česká katolická charita</v>
          </cell>
          <cell r="E48">
            <v>445355</v>
          </cell>
          <cell r="F48" t="str">
            <v>Vladislavova 1460/12
Praha 1 - Nové Město
110 00 Praha 1</v>
          </cell>
          <cell r="G48" t="str">
            <v>Církve a náboženské společnosti</v>
          </cell>
          <cell r="H48">
            <v>9108154</v>
          </cell>
          <cell r="I48" t="str">
            <v>domovy pro seniory</v>
          </cell>
          <cell r="J48" t="str">
            <v>sociální péče</v>
          </cell>
          <cell r="K48" t="str">
            <v>Charitní domov Svatý Kopeček</v>
          </cell>
          <cell r="L48">
            <v>17</v>
          </cell>
          <cell r="M48">
            <v>15</v>
          </cell>
          <cell r="P48">
            <v>17</v>
          </cell>
          <cell r="Q48">
            <v>15</v>
          </cell>
          <cell r="AB48">
            <v>8.6890000000000001</v>
          </cell>
          <cell r="AC48">
            <v>9.0960000000000001</v>
          </cell>
          <cell r="AD48">
            <v>3.1789999999999998</v>
          </cell>
          <cell r="AE48">
            <v>2.1509999999999998</v>
          </cell>
          <cell r="AF48">
            <v>5190000</v>
          </cell>
          <cell r="AG48">
            <v>2601000</v>
          </cell>
          <cell r="AH48">
            <v>2601000</v>
          </cell>
          <cell r="AI48">
            <v>2488000</v>
          </cell>
          <cell r="AJ48">
            <v>0</v>
          </cell>
          <cell r="AK48">
            <v>0</v>
          </cell>
          <cell r="AL48">
            <v>0</v>
          </cell>
          <cell r="AM48">
            <v>2440000</v>
          </cell>
          <cell r="AN48">
            <v>120000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21000</v>
          </cell>
        </row>
        <row r="49">
          <cell r="C49">
            <v>1</v>
          </cell>
          <cell r="D49" t="str">
            <v>Česká katolická charita</v>
          </cell>
          <cell r="E49">
            <v>445355</v>
          </cell>
          <cell r="F49" t="str">
            <v>Vladislavova 1460/12
Praha 1 - Nové Město
110 00 Praha 1</v>
          </cell>
          <cell r="G49" t="str">
            <v>Církve a náboženské společnosti</v>
          </cell>
          <cell r="H49">
            <v>9221330</v>
          </cell>
          <cell r="I49" t="str">
            <v>domovy pro seniory</v>
          </cell>
          <cell r="J49" t="str">
            <v>sociální péče</v>
          </cell>
          <cell r="K49" t="str">
            <v>Charitní domov Rokole</v>
          </cell>
          <cell r="L49">
            <v>10</v>
          </cell>
          <cell r="M49">
            <v>10</v>
          </cell>
          <cell r="P49">
            <v>10</v>
          </cell>
          <cell r="Q49">
            <v>10</v>
          </cell>
          <cell r="AB49">
            <v>3.54</v>
          </cell>
          <cell r="AC49">
            <v>3.54</v>
          </cell>
          <cell r="AD49">
            <v>1.248</v>
          </cell>
          <cell r="AE49">
            <v>1.0940000000000001</v>
          </cell>
          <cell r="AF49">
            <v>2379000</v>
          </cell>
          <cell r="AG49">
            <v>1217000</v>
          </cell>
          <cell r="AH49">
            <v>1217000</v>
          </cell>
          <cell r="AI49">
            <v>1217000</v>
          </cell>
          <cell r="AJ49">
            <v>0</v>
          </cell>
          <cell r="AK49">
            <v>0</v>
          </cell>
          <cell r="AL49">
            <v>0</v>
          </cell>
          <cell r="AM49">
            <v>1133000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</row>
        <row r="50">
          <cell r="C50">
            <v>1</v>
          </cell>
          <cell r="D50" t="str">
            <v>Česká katolická charita</v>
          </cell>
          <cell r="E50">
            <v>445355</v>
          </cell>
          <cell r="F50" t="str">
            <v>Vladislavova 1460/12
Praha 1 - Nové Město
110 00 Praha 1</v>
          </cell>
          <cell r="G50" t="str">
            <v>Církve a náboženské společnosti</v>
          </cell>
          <cell r="H50">
            <v>9290341</v>
          </cell>
          <cell r="I50" t="str">
            <v>domovy pro seniory</v>
          </cell>
          <cell r="J50" t="str">
            <v>sociální péče</v>
          </cell>
          <cell r="K50" t="str">
            <v>Domov sv. Kříže Kroměříž</v>
          </cell>
          <cell r="L50">
            <v>72</v>
          </cell>
          <cell r="M50">
            <v>72</v>
          </cell>
          <cell r="P50">
            <v>69</v>
          </cell>
          <cell r="Q50">
            <v>72</v>
          </cell>
          <cell r="AB50">
            <v>38.506</v>
          </cell>
          <cell r="AC50">
            <v>36.414999999999999</v>
          </cell>
          <cell r="AD50">
            <v>26.905999999999999</v>
          </cell>
          <cell r="AE50">
            <v>19.181000000000001</v>
          </cell>
          <cell r="AF50">
            <v>21333000</v>
          </cell>
          <cell r="AG50">
            <v>6757000</v>
          </cell>
          <cell r="AH50">
            <v>6757000</v>
          </cell>
          <cell r="AI50">
            <v>6930000</v>
          </cell>
          <cell r="AJ50">
            <v>0</v>
          </cell>
          <cell r="AK50">
            <v>0</v>
          </cell>
          <cell r="AL50">
            <v>0</v>
          </cell>
          <cell r="AM50">
            <v>11400000</v>
          </cell>
          <cell r="AN50">
            <v>2000000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1340000</v>
          </cell>
        </row>
        <row r="51">
          <cell r="C51">
            <v>1</v>
          </cell>
          <cell r="D51" t="str">
            <v>Česká katolická charita</v>
          </cell>
          <cell r="E51">
            <v>445355</v>
          </cell>
          <cell r="F51" t="str">
            <v>Vladislavova 1460/12
Praha 1 - Nové Město
110 00 Praha 1</v>
          </cell>
          <cell r="G51" t="str">
            <v>Církve a náboženské společnosti</v>
          </cell>
          <cell r="H51">
            <v>9331358</v>
          </cell>
          <cell r="I51" t="str">
            <v>domovy pro seniory</v>
          </cell>
          <cell r="J51" t="str">
            <v>sociální péče</v>
          </cell>
          <cell r="K51" t="str">
            <v>Charitní domov Opava</v>
          </cell>
          <cell r="L51">
            <v>50</v>
          </cell>
          <cell r="M51">
            <v>50</v>
          </cell>
          <cell r="P51">
            <v>52</v>
          </cell>
          <cell r="Q51">
            <v>50</v>
          </cell>
          <cell r="AB51">
            <v>20.395</v>
          </cell>
          <cell r="AC51">
            <v>21.802</v>
          </cell>
          <cell r="AD51">
            <v>12.079000000000001</v>
          </cell>
          <cell r="AE51">
            <v>11.823</v>
          </cell>
          <cell r="AF51">
            <v>15885000</v>
          </cell>
          <cell r="AG51">
            <v>6663000</v>
          </cell>
          <cell r="AH51">
            <v>6663000</v>
          </cell>
          <cell r="AI51">
            <v>7164000</v>
          </cell>
          <cell r="AJ51">
            <v>0</v>
          </cell>
          <cell r="AK51">
            <v>0</v>
          </cell>
          <cell r="AL51">
            <v>0</v>
          </cell>
          <cell r="AM51">
            <v>8328000</v>
          </cell>
          <cell r="AN51">
            <v>514000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294000</v>
          </cell>
        </row>
        <row r="52">
          <cell r="C52">
            <v>1</v>
          </cell>
          <cell r="D52" t="str">
            <v>Česká společnost AIDS pomoc, z. s.</v>
          </cell>
          <cell r="E52">
            <v>409367</v>
          </cell>
          <cell r="F52" t="str">
            <v>Malého 282/3
Praha 8 - Karlín
186 00 Praha 86</v>
          </cell>
          <cell r="G52" t="str">
            <v>Spolek</v>
          </cell>
          <cell r="H52">
            <v>4992062</v>
          </cell>
          <cell r="I52" t="str">
            <v>azylové domy</v>
          </cell>
          <cell r="J52" t="str">
            <v>sociální prevence</v>
          </cell>
          <cell r="K52" t="str">
            <v>Azylový dům</v>
          </cell>
          <cell r="L52">
            <v>15</v>
          </cell>
          <cell r="M52">
            <v>15</v>
          </cell>
          <cell r="P52">
            <v>20</v>
          </cell>
          <cell r="Q52">
            <v>22</v>
          </cell>
          <cell r="AB52">
            <v>2.8980000000000001</v>
          </cell>
          <cell r="AC52">
            <v>2.895</v>
          </cell>
          <cell r="AD52">
            <v>3.9710000000000001</v>
          </cell>
          <cell r="AE52">
            <v>4.0030000000000001</v>
          </cell>
          <cell r="AF52">
            <v>3459917</v>
          </cell>
          <cell r="AG52">
            <v>1659317</v>
          </cell>
          <cell r="AH52">
            <v>1659000</v>
          </cell>
          <cell r="AI52">
            <v>1659317</v>
          </cell>
          <cell r="AJ52">
            <v>0</v>
          </cell>
          <cell r="AK52">
            <v>0</v>
          </cell>
          <cell r="AL52">
            <v>0</v>
          </cell>
          <cell r="AM52">
            <v>330000</v>
          </cell>
          <cell r="AN52">
            <v>0</v>
          </cell>
          <cell r="AO52">
            <v>0</v>
          </cell>
          <cell r="AP52">
            <v>0</v>
          </cell>
          <cell r="AQ52">
            <v>512300</v>
          </cell>
          <cell r="AR52">
            <v>0</v>
          </cell>
          <cell r="AS52">
            <v>0</v>
          </cell>
          <cell r="AT52">
            <v>949300</v>
          </cell>
        </row>
        <row r="53">
          <cell r="C53">
            <v>1</v>
          </cell>
          <cell r="D53" t="str">
            <v>Česká unie neslyšících</v>
          </cell>
          <cell r="E53">
            <v>675547</v>
          </cell>
          <cell r="F53" t="str">
            <v>Dlouhá 729/37
Praha 1 - Staré Město
110 00 Praha 1</v>
          </cell>
          <cell r="G53" t="str">
            <v>Občanské sdružení</v>
          </cell>
          <cell r="H53">
            <v>5839760</v>
          </cell>
          <cell r="I53" t="str">
            <v>tlumočnické služby</v>
          </cell>
          <cell r="J53" t="str">
            <v>sociální prevence</v>
          </cell>
          <cell r="K53" t="str">
            <v>CZSP ČUN</v>
          </cell>
          <cell r="X53">
            <v>48</v>
          </cell>
          <cell r="Y53">
            <v>200</v>
          </cell>
          <cell r="Z53">
            <v>245</v>
          </cell>
          <cell r="AA53">
            <v>420</v>
          </cell>
          <cell r="AB53">
            <v>4.3949999999999996</v>
          </cell>
          <cell r="AC53">
            <v>5.6189999999999998</v>
          </cell>
          <cell r="AD53">
            <v>0.32400000000000001</v>
          </cell>
          <cell r="AE53">
            <v>1.5740000000000001</v>
          </cell>
          <cell r="AF53">
            <v>2919158</v>
          </cell>
          <cell r="AG53">
            <v>1656148</v>
          </cell>
          <cell r="AH53">
            <v>1319500</v>
          </cell>
          <cell r="AI53">
            <v>1958402</v>
          </cell>
          <cell r="AJ53">
            <v>168000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955965</v>
          </cell>
          <cell r="AR53">
            <v>0</v>
          </cell>
          <cell r="AS53">
            <v>0</v>
          </cell>
          <cell r="AT53">
            <v>437240</v>
          </cell>
        </row>
        <row r="54">
          <cell r="C54">
            <v>1</v>
          </cell>
          <cell r="D54" t="str">
            <v>Český helsinský výbor</v>
          </cell>
          <cell r="E54">
            <v>539708</v>
          </cell>
          <cell r="F54" t="str">
            <v>Štefánikova 216/21
Praha 5 - Smíchov
150 00 Praha 5</v>
          </cell>
          <cell r="G54" t="str">
            <v>Občanské sdružení</v>
          </cell>
          <cell r="H54">
            <v>4708656</v>
          </cell>
          <cell r="I54" t="str">
            <v>odborné sociální poradenství</v>
          </cell>
          <cell r="J54" t="str">
            <v>poradenství</v>
          </cell>
          <cell r="K54" t="str">
            <v>Poradenské centrum ČHV</v>
          </cell>
          <cell r="AB54">
            <v>2.6989999999999998</v>
          </cell>
          <cell r="AC54">
            <v>3.141</v>
          </cell>
          <cell r="AD54">
            <v>3.3</v>
          </cell>
          <cell r="AE54">
            <v>1.5960000000000001</v>
          </cell>
          <cell r="AF54">
            <v>2545000</v>
          </cell>
          <cell r="AG54">
            <v>1619000</v>
          </cell>
          <cell r="AH54">
            <v>872000</v>
          </cell>
          <cell r="AI54">
            <v>2469000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150000</v>
          </cell>
          <cell r="AT54">
            <v>255000</v>
          </cell>
        </row>
        <row r="55">
          <cell r="C55">
            <v>1</v>
          </cell>
          <cell r="D55" t="str">
            <v>DEBRA ČR, z.ú.</v>
          </cell>
          <cell r="E55">
            <v>26666952</v>
          </cell>
          <cell r="F55" t="str">
            <v>Černopolní 212/9
Brno-sever, Černá Pole
613 00 Brno 13</v>
          </cell>
          <cell r="G55" t="str">
            <v>Ústav</v>
          </cell>
          <cell r="H55">
            <v>7666245</v>
          </cell>
          <cell r="I55" t="str">
            <v>odborné sociální poradenství</v>
          </cell>
          <cell r="J55" t="str">
            <v>poradenství</v>
          </cell>
          <cell r="K55" t="str">
            <v>Odborné sociální poradenství lidem s nemocí motýlích křídel</v>
          </cell>
          <cell r="AB55">
            <v>2.1739999999999999</v>
          </cell>
          <cell r="AC55">
            <v>2.298</v>
          </cell>
          <cell r="AD55">
            <v>2</v>
          </cell>
          <cell r="AE55">
            <v>1</v>
          </cell>
          <cell r="AF55">
            <v>1808500</v>
          </cell>
          <cell r="AG55">
            <v>500000</v>
          </cell>
          <cell r="AH55">
            <v>490000</v>
          </cell>
          <cell r="AI55">
            <v>500000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140000</v>
          </cell>
          <cell r="AQ55">
            <v>0</v>
          </cell>
          <cell r="AR55">
            <v>0</v>
          </cell>
          <cell r="AS55">
            <v>0</v>
          </cell>
          <cell r="AT55">
            <v>734000</v>
          </cell>
        </row>
        <row r="56">
          <cell r="C56">
            <v>1</v>
          </cell>
          <cell r="D56" t="str">
            <v>Dětské krizové centrum, z.ú.</v>
          </cell>
          <cell r="E56">
            <v>60460202</v>
          </cell>
          <cell r="F56" t="str">
            <v>V zápolí 1250/21
Praha 4 - Michle
141 00 Praha 41</v>
          </cell>
          <cell r="G56" t="str">
            <v>Ústav</v>
          </cell>
          <cell r="H56">
            <v>4566973</v>
          </cell>
          <cell r="I56" t="str">
            <v>telefonická krizová pomoc</v>
          </cell>
          <cell r="J56" t="str">
            <v>sociální prevence</v>
          </cell>
          <cell r="K56" t="str">
            <v>Linka důvěry Dětského krizového centra - efektivní forma distanční krizové pomoci dětem týraným, zneužívaným a osobám v krizových životních situacích (non-stop)</v>
          </cell>
          <cell r="AB56">
            <v>5.0949999999999998</v>
          </cell>
          <cell r="AC56">
            <v>5.1360000000000001</v>
          </cell>
          <cell r="AD56">
            <v>0.59899999999999998</v>
          </cell>
          <cell r="AE56">
            <v>0.65300000000000002</v>
          </cell>
          <cell r="AF56">
            <v>2359800</v>
          </cell>
          <cell r="AG56">
            <v>1629000</v>
          </cell>
          <cell r="AH56">
            <v>1209000</v>
          </cell>
          <cell r="AI56">
            <v>1582000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585000</v>
          </cell>
          <cell r="AR56">
            <v>0</v>
          </cell>
          <cell r="AS56">
            <v>0</v>
          </cell>
          <cell r="AT56">
            <v>533000</v>
          </cell>
        </row>
        <row r="57">
          <cell r="C57">
            <v>1</v>
          </cell>
          <cell r="D57" t="str">
            <v>Diakonie ČCE - Středisko celostátních programů a služeb</v>
          </cell>
          <cell r="E57">
            <v>48136093</v>
          </cell>
          <cell r="F57" t="str">
            <v>Čajkovského 1640/8
Praha 3 - Žižkov
130 00 Praha 3</v>
          </cell>
          <cell r="G57" t="str">
            <v>Církve a náboženské společnosti</v>
          </cell>
          <cell r="H57">
            <v>4652496</v>
          </cell>
          <cell r="I57" t="str">
            <v>azylové domy</v>
          </cell>
          <cell r="J57" t="str">
            <v>sociální prevence</v>
          </cell>
          <cell r="K57" t="str">
            <v>Azylový dům pro oběti obchodu s lidmi</v>
          </cell>
          <cell r="L57">
            <v>10</v>
          </cell>
          <cell r="M57">
            <v>9</v>
          </cell>
          <cell r="P57">
            <v>80</v>
          </cell>
          <cell r="Q57">
            <v>65</v>
          </cell>
          <cell r="AB57">
            <v>2.9750000000000001</v>
          </cell>
          <cell r="AC57">
            <v>2.2450000000000001</v>
          </cell>
          <cell r="AD57">
            <v>0.4</v>
          </cell>
          <cell r="AE57">
            <v>0.3</v>
          </cell>
          <cell r="AF57">
            <v>1769240</v>
          </cell>
          <cell r="AG57">
            <v>1769240</v>
          </cell>
          <cell r="AH57">
            <v>1390000</v>
          </cell>
          <cell r="AI57">
            <v>1944600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100000</v>
          </cell>
        </row>
        <row r="58">
          <cell r="C58">
            <v>1</v>
          </cell>
          <cell r="D58" t="str">
            <v>Diakonie ČCE - Středisko celostátních programů a služeb</v>
          </cell>
          <cell r="E58">
            <v>48136093</v>
          </cell>
          <cell r="F58" t="str">
            <v>Čajkovského 1640/8
Praha 3 - Žižkov
130 00 Praha 3</v>
          </cell>
          <cell r="G58" t="str">
            <v>Církve a náboženské společnosti</v>
          </cell>
          <cell r="H58">
            <v>6518541</v>
          </cell>
          <cell r="I58" t="str">
            <v>krizová pomoc</v>
          </cell>
          <cell r="J58" t="str">
            <v>sociální prevence</v>
          </cell>
          <cell r="K58" t="str">
            <v>Terénní krizová pomoc pro oběti obchodu s lidmi</v>
          </cell>
          <cell r="Y58">
            <v>4</v>
          </cell>
          <cell r="AA58">
            <v>80</v>
          </cell>
          <cell r="AC58">
            <v>2</v>
          </cell>
          <cell r="AE58">
            <v>0.3</v>
          </cell>
          <cell r="AF58">
            <v>0</v>
          </cell>
          <cell r="AG58">
            <v>0</v>
          </cell>
          <cell r="AH58">
            <v>0</v>
          </cell>
          <cell r="AI58">
            <v>1028600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100000</v>
          </cell>
        </row>
        <row r="59">
          <cell r="C59">
            <v>1</v>
          </cell>
          <cell r="D59" t="str">
            <v>Diakonie ČCE - Středisko celostátních programů a služeb</v>
          </cell>
          <cell r="E59">
            <v>48136093</v>
          </cell>
          <cell r="F59" t="str">
            <v>Čajkovského 1640/8
Praha 3 - Žižkov
130 00 Praha 3</v>
          </cell>
          <cell r="G59" t="str">
            <v>Církve a náboženské společnosti</v>
          </cell>
          <cell r="H59">
            <v>9492158</v>
          </cell>
          <cell r="I59" t="str">
            <v>odborné sociální poradenství</v>
          </cell>
          <cell r="J59" t="str">
            <v>poradenství</v>
          </cell>
          <cell r="K59" t="str">
            <v>Odborná sociální poradna Life TOOL</v>
          </cell>
          <cell r="AB59">
            <v>1.4</v>
          </cell>
          <cell r="AC59">
            <v>1.5</v>
          </cell>
          <cell r="AD59">
            <v>0.4</v>
          </cell>
          <cell r="AE59">
            <v>0</v>
          </cell>
          <cell r="AF59">
            <v>653740</v>
          </cell>
          <cell r="AG59">
            <v>653740</v>
          </cell>
          <cell r="AH59">
            <v>642000</v>
          </cell>
          <cell r="AI59">
            <v>869500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</row>
        <row r="60">
          <cell r="C60">
            <v>1</v>
          </cell>
          <cell r="D60" t="str">
            <v>Diecézní charita Brno</v>
          </cell>
          <cell r="E60">
            <v>44990260</v>
          </cell>
          <cell r="F60" t="str">
            <v>třída Kpt. Jaroše 1928/9
Brno-střed, Černá Pole
602 00 Brno 2</v>
          </cell>
          <cell r="G60" t="str">
            <v>Církve a náboženské společnosti</v>
          </cell>
          <cell r="H60">
            <v>3835771</v>
          </cell>
          <cell r="I60" t="str">
            <v>telefonická krizová pomoc</v>
          </cell>
          <cell r="J60" t="str">
            <v>sociální prevence</v>
          </cell>
          <cell r="K60" t="str">
            <v>Linka důvěry Blansko</v>
          </cell>
          <cell r="AB60">
            <v>27.004999999999999</v>
          </cell>
          <cell r="AC60">
            <v>5.1449999999999996</v>
          </cell>
          <cell r="AD60">
            <v>0.53400000000000003</v>
          </cell>
          <cell r="AE60">
            <v>0</v>
          </cell>
          <cell r="AF60">
            <v>1857600</v>
          </cell>
          <cell r="AG60">
            <v>1141000</v>
          </cell>
          <cell r="AH60">
            <v>128900</v>
          </cell>
          <cell r="AI60">
            <v>2109290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15570</v>
          </cell>
        </row>
        <row r="61">
          <cell r="C61">
            <v>1</v>
          </cell>
          <cell r="D61" t="str">
            <v>Elpida, o.p.s.</v>
          </cell>
          <cell r="E61">
            <v>27948706</v>
          </cell>
          <cell r="F61" t="str">
            <v>Na strži 1683/40
Praha 4 - Krč
140 00 Praha 4</v>
          </cell>
          <cell r="G61" t="str">
            <v>Obecně prospěšná společnost</v>
          </cell>
          <cell r="H61">
            <v>1745849</v>
          </cell>
          <cell r="I61" t="str">
            <v>telefonická krizová pomoc</v>
          </cell>
          <cell r="J61" t="str">
            <v>sociální prevence</v>
          </cell>
          <cell r="K61" t="str">
            <v>Linka seniorů</v>
          </cell>
          <cell r="AB61">
            <v>4.3</v>
          </cell>
          <cell r="AC61">
            <v>4.3</v>
          </cell>
          <cell r="AD61">
            <v>0</v>
          </cell>
          <cell r="AE61">
            <v>0.4</v>
          </cell>
          <cell r="AF61">
            <v>3321666</v>
          </cell>
          <cell r="AG61">
            <v>2127748</v>
          </cell>
          <cell r="AH61">
            <v>2127000</v>
          </cell>
          <cell r="AI61">
            <v>2221558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500000</v>
          </cell>
          <cell r="AR61">
            <v>0</v>
          </cell>
          <cell r="AS61">
            <v>0</v>
          </cell>
          <cell r="AT61">
            <v>1150000</v>
          </cell>
        </row>
        <row r="62">
          <cell r="C62">
            <v>1</v>
          </cell>
          <cell r="D62" t="str">
            <v>ELVA HELP o.s.</v>
          </cell>
          <cell r="E62">
            <v>26586100</v>
          </cell>
          <cell r="F62" t="str">
            <v>Palachova 504/7
Liberec I-Staré Město
460 01 Liberec 1</v>
          </cell>
          <cell r="G62" t="str">
            <v>Pobočný spolek</v>
          </cell>
          <cell r="H62">
            <v>9397048</v>
          </cell>
          <cell r="I62" t="str">
            <v>odborné sociální poradenství</v>
          </cell>
          <cell r="J62" t="str">
            <v>poradenství</v>
          </cell>
          <cell r="K62" t="str">
            <v>Odb. soc. porad. se specializací na soc. prevenci prostřednictvím asistenčních psů</v>
          </cell>
          <cell r="AB62">
            <v>2.375</v>
          </cell>
          <cell r="AC62">
            <v>7.0220000000000002</v>
          </cell>
          <cell r="AD62">
            <v>0.224</v>
          </cell>
          <cell r="AE62">
            <v>0.25</v>
          </cell>
          <cell r="AF62">
            <v>1245300</v>
          </cell>
          <cell r="AG62">
            <v>709000</v>
          </cell>
          <cell r="AH62">
            <v>341000</v>
          </cell>
          <cell r="AI62">
            <v>1178700</v>
          </cell>
          <cell r="AJ62">
            <v>0</v>
          </cell>
          <cell r="AK62">
            <v>35000</v>
          </cell>
          <cell r="AL62">
            <v>1163200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91900</v>
          </cell>
        </row>
        <row r="63">
          <cell r="C63">
            <v>1</v>
          </cell>
          <cell r="D63" t="str">
            <v>Helppes-Centrum výcviku psů pro postižené o.p.s.</v>
          </cell>
          <cell r="E63">
            <v>26550105</v>
          </cell>
          <cell r="F63" t="str">
            <v>Hvozdnice 147
252 05 Hvozdnice</v>
          </cell>
          <cell r="G63" t="str">
            <v>Obecně prospěšná společnost</v>
          </cell>
          <cell r="H63">
            <v>6245452</v>
          </cell>
          <cell r="I63" t="str">
            <v>sociální rehabilitace</v>
          </cell>
          <cell r="J63" t="str">
            <v>sociální prevence</v>
          </cell>
          <cell r="K63" t="str">
            <v>Klientský servis pro majitele asistenčních psů</v>
          </cell>
          <cell r="T63" t="str">
            <v>5</v>
          </cell>
          <cell r="U63">
            <v>5</v>
          </cell>
          <cell r="V63" t="str">
            <v>180</v>
          </cell>
          <cell r="W63">
            <v>176</v>
          </cell>
          <cell r="X63">
            <v>4</v>
          </cell>
          <cell r="Y63">
            <v>4</v>
          </cell>
          <cell r="Z63">
            <v>180</v>
          </cell>
          <cell r="AA63">
            <v>176</v>
          </cell>
          <cell r="AB63">
            <v>3.02</v>
          </cell>
          <cell r="AC63">
            <v>5.0199999999999996</v>
          </cell>
          <cell r="AD63">
            <v>5.0529999999999999</v>
          </cell>
          <cell r="AE63">
            <v>5.5190000000000001</v>
          </cell>
          <cell r="AF63">
            <v>10393940</v>
          </cell>
          <cell r="AG63">
            <v>1782480</v>
          </cell>
          <cell r="AH63">
            <v>1114000</v>
          </cell>
          <cell r="AI63">
            <v>2527776</v>
          </cell>
          <cell r="AJ63">
            <v>0</v>
          </cell>
          <cell r="AK63">
            <v>0</v>
          </cell>
          <cell r="AL63">
            <v>0</v>
          </cell>
          <cell r="AM63">
            <v>500000</v>
          </cell>
          <cell r="AN63">
            <v>0</v>
          </cell>
          <cell r="AO63">
            <v>0</v>
          </cell>
          <cell r="AP63">
            <v>0</v>
          </cell>
          <cell r="AQ63">
            <v>60000</v>
          </cell>
          <cell r="AR63">
            <v>0</v>
          </cell>
          <cell r="AS63">
            <v>0</v>
          </cell>
          <cell r="AT63">
            <v>8460000</v>
          </cell>
        </row>
        <row r="64">
          <cell r="C64">
            <v>1</v>
          </cell>
          <cell r="D64" t="str">
            <v>In IUSTITIA, o.p.s.</v>
          </cell>
          <cell r="E64">
            <v>26569655</v>
          </cell>
          <cell r="F64" t="str">
            <v>Rybná 716/24
Praha 1 - Staré Město
110 00 Praha 1</v>
          </cell>
          <cell r="G64" t="str">
            <v>Obecně prospěšná společnost</v>
          </cell>
          <cell r="H64">
            <v>1144917</v>
          </cell>
          <cell r="I64" t="str">
            <v>odborné sociální poradenství</v>
          </cell>
          <cell r="J64" t="str">
            <v>poradenství</v>
          </cell>
          <cell r="K64" t="str">
            <v>Poradna Justýna</v>
          </cell>
          <cell r="AB64">
            <v>6.6</v>
          </cell>
          <cell r="AC64">
            <v>11.9</v>
          </cell>
          <cell r="AD64">
            <v>1.1000000000000001</v>
          </cell>
          <cell r="AE64">
            <v>1.6</v>
          </cell>
          <cell r="AF64">
            <v>3853080</v>
          </cell>
          <cell r="AG64">
            <v>2858290</v>
          </cell>
          <cell r="AH64">
            <v>2839000</v>
          </cell>
          <cell r="AI64">
            <v>3984630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2500000</v>
          </cell>
          <cell r="AQ64">
            <v>70000</v>
          </cell>
          <cell r="AR64">
            <v>340000</v>
          </cell>
          <cell r="AS64">
            <v>0</v>
          </cell>
          <cell r="AT64">
            <v>1411330</v>
          </cell>
        </row>
        <row r="65">
          <cell r="C65">
            <v>1</v>
          </cell>
          <cell r="D65" t="str">
            <v>Kolpingova rodina Smečno</v>
          </cell>
          <cell r="E65">
            <v>70929688</v>
          </cell>
          <cell r="F65" t="str">
            <v>U Zámku 5
273 05 Smečno</v>
          </cell>
          <cell r="G65" t="str">
            <v>Pobočný spolek</v>
          </cell>
          <cell r="H65">
            <v>7676136</v>
          </cell>
          <cell r="I65" t="str">
            <v>raná péče</v>
          </cell>
          <cell r="J65" t="str">
            <v>sociální prevence</v>
          </cell>
          <cell r="K65" t="str">
            <v>Středisko rané péče Slaný</v>
          </cell>
          <cell r="T65" t="str">
            <v>15</v>
          </cell>
          <cell r="U65">
            <v>10</v>
          </cell>
          <cell r="V65" t="str">
            <v>190</v>
          </cell>
          <cell r="W65">
            <v>15</v>
          </cell>
          <cell r="X65">
            <v>4</v>
          </cell>
          <cell r="Y65">
            <v>7</v>
          </cell>
          <cell r="Z65">
            <v>70</v>
          </cell>
          <cell r="AA65">
            <v>70</v>
          </cell>
          <cell r="AB65">
            <v>2.4500000000000002</v>
          </cell>
          <cell r="AC65">
            <v>3.2890000000000001</v>
          </cell>
          <cell r="AD65">
            <v>0.316</v>
          </cell>
          <cell r="AE65">
            <v>0.48199999999999998</v>
          </cell>
          <cell r="AF65">
            <v>1903904</v>
          </cell>
          <cell r="AG65">
            <v>1300460</v>
          </cell>
          <cell r="AH65">
            <v>1290000</v>
          </cell>
          <cell r="AI65">
            <v>1830660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320000</v>
          </cell>
          <cell r="AR65">
            <v>24000</v>
          </cell>
          <cell r="AS65">
            <v>0</v>
          </cell>
          <cell r="AT65">
            <v>100</v>
          </cell>
        </row>
        <row r="66">
          <cell r="C66">
            <v>1</v>
          </cell>
          <cell r="D66" t="str">
            <v>Kolpingovo dílo České republiky z.s.</v>
          </cell>
          <cell r="E66">
            <v>43379729</v>
          </cell>
          <cell r="F66" t="str">
            <v>nám. Republiky 286/22
591 01 Žďár nad Sázavou 1</v>
          </cell>
          <cell r="G66" t="str">
            <v>Občanské sdružení</v>
          </cell>
          <cell r="H66">
            <v>4434081</v>
          </cell>
          <cell r="I66" t="str">
            <v>terapeutické komunity</v>
          </cell>
          <cell r="J66" t="str">
            <v>sociální prevence</v>
          </cell>
          <cell r="K66" t="str">
            <v>Terapeutická komunita Sejřek</v>
          </cell>
          <cell r="L66">
            <v>16</v>
          </cell>
          <cell r="M66">
            <v>16</v>
          </cell>
          <cell r="P66">
            <v>48</v>
          </cell>
          <cell r="Q66">
            <v>45</v>
          </cell>
          <cell r="AB66">
            <v>10.179</v>
          </cell>
          <cell r="AC66">
            <v>10.188000000000001</v>
          </cell>
          <cell r="AD66">
            <v>0</v>
          </cell>
          <cell r="AE66">
            <v>0.5</v>
          </cell>
          <cell r="AF66">
            <v>6545000</v>
          </cell>
          <cell r="AG66">
            <v>2100000</v>
          </cell>
          <cell r="AH66">
            <v>2100000</v>
          </cell>
          <cell r="AI66">
            <v>2300000</v>
          </cell>
          <cell r="AJ66">
            <v>0</v>
          </cell>
          <cell r="AK66">
            <v>0</v>
          </cell>
          <cell r="AL66">
            <v>0</v>
          </cell>
          <cell r="AM66">
            <v>800000</v>
          </cell>
          <cell r="AN66">
            <v>0</v>
          </cell>
          <cell r="AO66">
            <v>0</v>
          </cell>
          <cell r="AP66">
            <v>1536000</v>
          </cell>
          <cell r="AQ66">
            <v>1831405</v>
          </cell>
          <cell r="AR66">
            <v>0</v>
          </cell>
          <cell r="AS66">
            <v>0</v>
          </cell>
          <cell r="AT66">
            <v>110000</v>
          </cell>
        </row>
        <row r="67">
          <cell r="C67">
            <v>1</v>
          </cell>
          <cell r="D67" t="str">
            <v>La Strada Česká republika, o.p.s.</v>
          </cell>
          <cell r="E67">
            <v>25656317</v>
          </cell>
          <cell r="F67" t="str">
            <v>Bořivojova 1007/105
Praha 3 - Žižkov
130 00 Praha 3</v>
          </cell>
          <cell r="G67" t="str">
            <v>Obecně prospěšná společnost</v>
          </cell>
          <cell r="H67">
            <v>2249180</v>
          </cell>
          <cell r="I67" t="str">
            <v>odborné sociální poradenství</v>
          </cell>
          <cell r="J67" t="str">
            <v>poradenství</v>
          </cell>
          <cell r="K67" t="str">
            <v>Poradna La Strada Česká republika</v>
          </cell>
          <cell r="AB67">
            <v>1.5840000000000001</v>
          </cell>
          <cell r="AC67">
            <v>2.7290000000000001</v>
          </cell>
          <cell r="AD67">
            <v>0.5</v>
          </cell>
          <cell r="AE67">
            <v>0.2</v>
          </cell>
          <cell r="AF67">
            <v>1307864</v>
          </cell>
          <cell r="AG67">
            <v>1167214</v>
          </cell>
          <cell r="AH67">
            <v>988000</v>
          </cell>
          <cell r="AI67">
            <v>1447976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250440</v>
          </cell>
        </row>
        <row r="68">
          <cell r="C68">
            <v>1</v>
          </cell>
          <cell r="D68" t="str">
            <v>La Strada Česká republika, o.p.s.</v>
          </cell>
          <cell r="E68">
            <v>25656317</v>
          </cell>
          <cell r="F68" t="str">
            <v>Bořivojova 1007/105
Praha 3 - Žižkov
130 00 Praha 3</v>
          </cell>
          <cell r="G68" t="str">
            <v>Obecně prospěšná společnost</v>
          </cell>
          <cell r="H68">
            <v>3208328</v>
          </cell>
          <cell r="I68" t="str">
            <v>krizová pomoc</v>
          </cell>
          <cell r="J68" t="str">
            <v>sociální prevence</v>
          </cell>
          <cell r="K68" t="str">
            <v>Krizová pomoc La Strada Česká republika</v>
          </cell>
          <cell r="L68">
            <v>2</v>
          </cell>
          <cell r="M68">
            <v>3</v>
          </cell>
          <cell r="N68">
            <v>2</v>
          </cell>
          <cell r="O68" t="str">
            <v>3</v>
          </cell>
          <cell r="P68">
            <v>25</v>
          </cell>
          <cell r="Q68">
            <v>25</v>
          </cell>
          <cell r="T68" t="str">
            <v>10</v>
          </cell>
          <cell r="U68">
            <v>10</v>
          </cell>
          <cell r="V68" t="str">
            <v>20</v>
          </cell>
          <cell r="W68">
            <v>50</v>
          </cell>
          <cell r="AB68">
            <v>2.375</v>
          </cell>
          <cell r="AC68">
            <v>3.6</v>
          </cell>
          <cell r="AD68">
            <v>0.94899999999999995</v>
          </cell>
          <cell r="AE68">
            <v>1.298</v>
          </cell>
          <cell r="AF68">
            <v>2127452</v>
          </cell>
          <cell r="AG68">
            <v>1904244</v>
          </cell>
          <cell r="AH68">
            <v>1518000</v>
          </cell>
          <cell r="AI68">
            <v>2114046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270222</v>
          </cell>
        </row>
        <row r="69">
          <cell r="C69">
            <v>1</v>
          </cell>
          <cell r="D69" t="str">
            <v>La Strada Česká republika, o.p.s.</v>
          </cell>
          <cell r="E69">
            <v>25656317</v>
          </cell>
          <cell r="F69" t="str">
            <v>Bořivojova 1007/105
Praha 3 - Žižkov
130 00 Praha 3</v>
          </cell>
          <cell r="G69" t="str">
            <v>Obecně prospěšná společnost</v>
          </cell>
          <cell r="H69">
            <v>3971849</v>
          </cell>
          <cell r="I69" t="str">
            <v>telefonická krizová pomoc</v>
          </cell>
          <cell r="J69" t="str">
            <v>sociální prevence</v>
          </cell>
          <cell r="K69" t="str">
            <v>Informační a SOS linka</v>
          </cell>
          <cell r="AB69">
            <v>0.42</v>
          </cell>
          <cell r="AC69">
            <v>1.0089999999999999</v>
          </cell>
          <cell r="AD69">
            <v>0</v>
          </cell>
          <cell r="AE69">
            <v>0</v>
          </cell>
          <cell r="AF69">
            <v>631034</v>
          </cell>
          <cell r="AG69">
            <v>565734</v>
          </cell>
          <cell r="AH69">
            <v>143000</v>
          </cell>
          <cell r="AI69">
            <v>609356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141416</v>
          </cell>
        </row>
        <row r="70">
          <cell r="C70">
            <v>1</v>
          </cell>
          <cell r="D70" t="str">
            <v>La Strada Česká republika, o.p.s.</v>
          </cell>
          <cell r="E70">
            <v>25656317</v>
          </cell>
          <cell r="F70" t="str">
            <v>Bořivojova 1007/105
Praha 3 - Žižkov
130 00 Praha 3</v>
          </cell>
          <cell r="G70" t="str">
            <v>Obecně prospěšná společnost</v>
          </cell>
          <cell r="H70">
            <v>5684539</v>
          </cell>
          <cell r="I70" t="str">
            <v>azylové domy</v>
          </cell>
          <cell r="J70" t="str">
            <v>sociální prevence</v>
          </cell>
          <cell r="K70" t="str">
            <v>Ubytování La Strada Česká republika</v>
          </cell>
          <cell r="L70">
            <v>7</v>
          </cell>
          <cell r="M70">
            <v>11</v>
          </cell>
          <cell r="P70">
            <v>30</v>
          </cell>
          <cell r="Q70">
            <v>30</v>
          </cell>
          <cell r="AB70">
            <v>1.72</v>
          </cell>
          <cell r="AC70">
            <v>3.15</v>
          </cell>
          <cell r="AD70">
            <v>0</v>
          </cell>
          <cell r="AE70">
            <v>0.1</v>
          </cell>
          <cell r="AF70">
            <v>1967364</v>
          </cell>
          <cell r="AG70">
            <v>1771814</v>
          </cell>
          <cell r="AH70">
            <v>1613000</v>
          </cell>
          <cell r="AI70">
            <v>2257797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325598</v>
          </cell>
        </row>
        <row r="71">
          <cell r="C71">
            <v>1</v>
          </cell>
          <cell r="D71" t="str">
            <v>Letní dům, z.ú.</v>
          </cell>
          <cell r="E71">
            <v>65998201</v>
          </cell>
          <cell r="F71" t="str">
            <v>Vyšehradská 430/41
Praha 2 - Nové Město
128 00 Praha 28</v>
          </cell>
          <cell r="G71" t="str">
            <v>Ústav</v>
          </cell>
          <cell r="H71">
            <v>8019644</v>
          </cell>
          <cell r="I71" t="str">
            <v>sociální rehabilitace</v>
          </cell>
          <cell r="J71" t="str">
            <v>sociální prevence</v>
          </cell>
          <cell r="K71" t="str">
            <v>Kousek domova - dlouhodobá sociálně-terapeutická práce s dětmi z dětských domovů</v>
          </cell>
          <cell r="M71">
            <v>14</v>
          </cell>
          <cell r="O71" t="str">
            <v>14</v>
          </cell>
          <cell r="Q71">
            <v>50</v>
          </cell>
          <cell r="X71">
            <v>40</v>
          </cell>
          <cell r="Y71">
            <v>8</v>
          </cell>
          <cell r="Z71">
            <v>120</v>
          </cell>
          <cell r="AA71">
            <v>45</v>
          </cell>
          <cell r="AB71">
            <v>3.649</v>
          </cell>
          <cell r="AC71">
            <v>3.4729999999999999</v>
          </cell>
          <cell r="AD71">
            <v>0.6</v>
          </cell>
          <cell r="AE71">
            <v>0.72399999999999998</v>
          </cell>
          <cell r="AF71">
            <v>2226140</v>
          </cell>
          <cell r="AG71">
            <v>1080000</v>
          </cell>
          <cell r="AH71">
            <v>893000</v>
          </cell>
          <cell r="AI71">
            <v>1150000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457900</v>
          </cell>
          <cell r="AR71">
            <v>0</v>
          </cell>
          <cell r="AS71">
            <v>0</v>
          </cell>
          <cell r="AT71">
            <v>612094</v>
          </cell>
        </row>
        <row r="72">
          <cell r="C72">
            <v>1</v>
          </cell>
          <cell r="D72" t="str">
            <v>LORM - Společnost pro hluchoslepé z.s.</v>
          </cell>
          <cell r="E72">
            <v>45246068</v>
          </cell>
          <cell r="F72" t="str">
            <v>Zborovská 96/62
Praha 5 - Malá Strana
150 00 Praha 5</v>
          </cell>
          <cell r="G72" t="str">
            <v>Spolek</v>
          </cell>
          <cell r="H72">
            <v>1334269</v>
          </cell>
          <cell r="I72" t="str">
            <v>tlumočnické služby</v>
          </cell>
          <cell r="J72" t="str">
            <v>sociální prevence</v>
          </cell>
          <cell r="K72" t="str">
            <v>Tlumočnické služby pro osoby s hluchoslepotou</v>
          </cell>
          <cell r="T72" t="str">
            <v>60</v>
          </cell>
          <cell r="U72">
            <v>75</v>
          </cell>
          <cell r="V72" t="str">
            <v>145</v>
          </cell>
          <cell r="W72">
            <v>145</v>
          </cell>
          <cell r="X72">
            <v>60</v>
          </cell>
          <cell r="Y72">
            <v>75</v>
          </cell>
          <cell r="Z72">
            <v>145</v>
          </cell>
          <cell r="AA72">
            <v>145</v>
          </cell>
          <cell r="AB72">
            <v>0.36</v>
          </cell>
          <cell r="AC72">
            <v>0.36</v>
          </cell>
          <cell r="AD72">
            <v>0.3</v>
          </cell>
          <cell r="AE72">
            <v>0.23</v>
          </cell>
          <cell r="AF72">
            <v>299490</v>
          </cell>
          <cell r="AG72">
            <v>296490</v>
          </cell>
          <cell r="AH72">
            <v>227000</v>
          </cell>
          <cell r="AI72">
            <v>291408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3000</v>
          </cell>
        </row>
        <row r="73">
          <cell r="C73">
            <v>1</v>
          </cell>
          <cell r="D73" t="str">
            <v>LORM - Společnost pro hluchoslepé z.s.</v>
          </cell>
          <cell r="E73">
            <v>45246068</v>
          </cell>
          <cell r="F73" t="str">
            <v>Zborovská 96/62
Praha 5 - Malá Strana
150 00 Praha 5</v>
          </cell>
          <cell r="G73" t="str">
            <v>Spolek</v>
          </cell>
          <cell r="H73">
            <v>2519377</v>
          </cell>
          <cell r="I73" t="str">
            <v>odborné sociální poradenství</v>
          </cell>
          <cell r="J73" t="str">
            <v>poradenství</v>
          </cell>
          <cell r="K73" t="str">
            <v>Odborné sociální poradenství pro osoby s hluchoslepotou</v>
          </cell>
          <cell r="AB73">
            <v>0.84</v>
          </cell>
          <cell r="AC73">
            <v>0.84</v>
          </cell>
          <cell r="AD73">
            <v>0.7</v>
          </cell>
          <cell r="AE73">
            <v>0.52</v>
          </cell>
          <cell r="AF73">
            <v>698811</v>
          </cell>
          <cell r="AG73">
            <v>691811</v>
          </cell>
          <cell r="AH73">
            <v>530000</v>
          </cell>
          <cell r="AI73">
            <v>679952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7000</v>
          </cell>
        </row>
        <row r="74">
          <cell r="C74">
            <v>1</v>
          </cell>
          <cell r="D74" t="str">
            <v>LORM - Společnost pro hluchoslepé z.s.</v>
          </cell>
          <cell r="E74">
            <v>45246068</v>
          </cell>
          <cell r="F74" t="str">
            <v>Zborovská 96/62
Praha 5 - Malá Strana
150 00 Praha 5</v>
          </cell>
          <cell r="G74" t="str">
            <v>Spolek</v>
          </cell>
          <cell r="H74">
            <v>4123215</v>
          </cell>
          <cell r="I74" t="str">
            <v>sociální rehabilitace</v>
          </cell>
          <cell r="J74" t="str">
            <v>sociální prevence</v>
          </cell>
          <cell r="K74" t="str">
            <v>Sociální rehabilitace osob s hluchoslepotou</v>
          </cell>
          <cell r="T74" t="str">
            <v>60</v>
          </cell>
          <cell r="U74">
            <v>75</v>
          </cell>
          <cell r="V74" t="str">
            <v>145</v>
          </cell>
          <cell r="W74">
            <v>145</v>
          </cell>
          <cell r="X74">
            <v>60</v>
          </cell>
          <cell r="Y74">
            <v>75</v>
          </cell>
          <cell r="Z74">
            <v>145</v>
          </cell>
          <cell r="AA74">
            <v>145</v>
          </cell>
          <cell r="AB74">
            <v>3</v>
          </cell>
          <cell r="AC74">
            <v>3</v>
          </cell>
          <cell r="AD74">
            <v>2.5</v>
          </cell>
          <cell r="AE74">
            <v>1.87</v>
          </cell>
          <cell r="AF74">
            <v>2635752</v>
          </cell>
          <cell r="AG74">
            <v>2470752</v>
          </cell>
          <cell r="AH74">
            <v>1023000</v>
          </cell>
          <cell r="AI74">
            <v>2428399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75000</v>
          </cell>
        </row>
        <row r="75">
          <cell r="C75">
            <v>1</v>
          </cell>
          <cell r="D75" t="str">
            <v>LORM - Společnost pro hluchoslepé z.s.</v>
          </cell>
          <cell r="E75">
            <v>45246068</v>
          </cell>
          <cell r="F75" t="str">
            <v>Zborovská 96/62
Praha 5 - Malá Strana
150 00 Praha 5</v>
          </cell>
          <cell r="G75" t="str">
            <v>Spolek</v>
          </cell>
          <cell r="H75">
            <v>6409485</v>
          </cell>
          <cell r="I75" t="str">
            <v>sociálně aktivizační služby pro seniory a osoby se zdravotním postižením</v>
          </cell>
          <cell r="J75" t="str">
            <v>sociální prevence</v>
          </cell>
          <cell r="K75" t="str">
            <v>Sociálně aktivizační služby pro osoby s hluchoslepotou</v>
          </cell>
          <cell r="T75" t="str">
            <v>60</v>
          </cell>
          <cell r="U75">
            <v>75</v>
          </cell>
          <cell r="V75" t="str">
            <v>145</v>
          </cell>
          <cell r="W75">
            <v>145</v>
          </cell>
          <cell r="AB75">
            <v>1.8</v>
          </cell>
          <cell r="AC75">
            <v>1.8</v>
          </cell>
          <cell r="AD75">
            <v>1.5</v>
          </cell>
          <cell r="AE75">
            <v>1.1299999999999999</v>
          </cell>
          <cell r="AF75">
            <v>2135051</v>
          </cell>
          <cell r="AG75">
            <v>1482451</v>
          </cell>
          <cell r="AH75">
            <v>306000</v>
          </cell>
          <cell r="AI75">
            <v>1457039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652600</v>
          </cell>
        </row>
        <row r="76">
          <cell r="C76">
            <v>1</v>
          </cell>
          <cell r="D76" t="str">
            <v>Magdaléna o.p.s.</v>
          </cell>
          <cell r="E76">
            <v>25617401</v>
          </cell>
          <cell r="F76" t="str">
            <v>Včelník 1070
252 10 Mníšek pod Brdy</v>
          </cell>
          <cell r="G76" t="str">
            <v>Obecně prospěšná společnost</v>
          </cell>
          <cell r="H76">
            <v>6582375</v>
          </cell>
          <cell r="I76" t="str">
            <v>služby následné péče</v>
          </cell>
          <cell r="J76" t="str">
            <v>sociální prevence</v>
          </cell>
          <cell r="K76" t="str">
            <v>Následná péče CHRPA</v>
          </cell>
          <cell r="L76">
            <v>16</v>
          </cell>
          <cell r="M76">
            <v>20</v>
          </cell>
          <cell r="P76">
            <v>35</v>
          </cell>
          <cell r="Q76">
            <v>40</v>
          </cell>
          <cell r="T76" t="str">
            <v>2</v>
          </cell>
          <cell r="U76">
            <v>2</v>
          </cell>
          <cell r="V76" t="str">
            <v>40</v>
          </cell>
          <cell r="W76">
            <v>40</v>
          </cell>
          <cell r="AB76">
            <v>3.2</v>
          </cell>
          <cell r="AC76">
            <v>2.84</v>
          </cell>
          <cell r="AD76">
            <v>1.212</v>
          </cell>
          <cell r="AE76">
            <v>1.66</v>
          </cell>
          <cell r="AF76">
            <v>3079381</v>
          </cell>
          <cell r="AG76">
            <v>2013158</v>
          </cell>
          <cell r="AH76">
            <v>1123000</v>
          </cell>
          <cell r="AI76">
            <v>2046456</v>
          </cell>
          <cell r="AJ76">
            <v>0</v>
          </cell>
          <cell r="AK76">
            <v>0</v>
          </cell>
          <cell r="AL76">
            <v>0</v>
          </cell>
          <cell r="AM76">
            <v>528000</v>
          </cell>
          <cell r="AN76">
            <v>0</v>
          </cell>
          <cell r="AO76">
            <v>0</v>
          </cell>
          <cell r="AP76">
            <v>250992</v>
          </cell>
          <cell r="AQ76">
            <v>344879</v>
          </cell>
          <cell r="AR76">
            <v>0</v>
          </cell>
          <cell r="AS76">
            <v>0</v>
          </cell>
          <cell r="AT76">
            <v>156244</v>
          </cell>
        </row>
        <row r="77">
          <cell r="C77">
            <v>1</v>
          </cell>
          <cell r="D77" t="str">
            <v>Magdaléna o.p.s.</v>
          </cell>
          <cell r="E77">
            <v>25617401</v>
          </cell>
          <cell r="F77" t="str">
            <v>Včelník 1070
252 10 Mníšek pod Brdy</v>
          </cell>
          <cell r="G77" t="str">
            <v>Obecně prospěšná společnost</v>
          </cell>
          <cell r="H77">
            <v>7282618</v>
          </cell>
          <cell r="I77" t="str">
            <v>terapeutické komunity</v>
          </cell>
          <cell r="J77" t="str">
            <v>sociální prevence</v>
          </cell>
          <cell r="K77" t="str">
            <v>Terapeutická komunita Magdaléna</v>
          </cell>
          <cell r="L77">
            <v>14</v>
          </cell>
          <cell r="M77">
            <v>14</v>
          </cell>
          <cell r="P77">
            <v>40</v>
          </cell>
          <cell r="Q77">
            <v>40</v>
          </cell>
          <cell r="AB77">
            <v>8.1</v>
          </cell>
          <cell r="AC77">
            <v>7.4960000000000004</v>
          </cell>
          <cell r="AD77">
            <v>2.0649999999999999</v>
          </cell>
          <cell r="AE77">
            <v>2.2130000000000001</v>
          </cell>
          <cell r="AF77">
            <v>6091507</v>
          </cell>
          <cell r="AG77">
            <v>1560700</v>
          </cell>
          <cell r="AH77">
            <v>1480000</v>
          </cell>
          <cell r="AI77">
            <v>1662965</v>
          </cell>
          <cell r="AJ77">
            <v>0</v>
          </cell>
          <cell r="AK77">
            <v>0</v>
          </cell>
          <cell r="AL77">
            <v>0</v>
          </cell>
          <cell r="AM77">
            <v>836942</v>
          </cell>
          <cell r="AN77">
            <v>0</v>
          </cell>
          <cell r="AO77">
            <v>0</v>
          </cell>
          <cell r="AP77">
            <v>2569503</v>
          </cell>
          <cell r="AQ77">
            <v>484786</v>
          </cell>
          <cell r="AR77">
            <v>0</v>
          </cell>
          <cell r="AS77">
            <v>0</v>
          </cell>
          <cell r="AT77">
            <v>513329</v>
          </cell>
        </row>
        <row r="78">
          <cell r="C78">
            <v>1</v>
          </cell>
          <cell r="D78" t="str">
            <v>Muži a ženy, o.p.s.</v>
          </cell>
          <cell r="E78">
            <v>28523369</v>
          </cell>
          <cell r="F78" t="str">
            <v>Zípecká 749/2
Brandýs nad Labem-Stará Boleslav, Brandýs nad Labem
250 01 Brandýs n.Labem-St.Bol.1</v>
          </cell>
          <cell r="G78" t="str">
            <v>Obecně prospěšná společnost</v>
          </cell>
          <cell r="H78">
            <v>7331057</v>
          </cell>
          <cell r="I78" t="str">
            <v>osobní asistence</v>
          </cell>
          <cell r="J78" t="str">
            <v>sociální péče</v>
          </cell>
          <cell r="K78" t="str">
            <v>Zrcadlová pomoc</v>
          </cell>
          <cell r="X78">
            <v>12</v>
          </cell>
          <cell r="Y78">
            <v>10</v>
          </cell>
          <cell r="Z78">
            <v>30</v>
          </cell>
          <cell r="AA78">
            <v>30</v>
          </cell>
          <cell r="AB78">
            <v>9</v>
          </cell>
          <cell r="AC78">
            <v>10.5</v>
          </cell>
          <cell r="AD78">
            <v>0.20899999999999999</v>
          </cell>
          <cell r="AE78">
            <v>3</v>
          </cell>
          <cell r="AF78">
            <v>2381460</v>
          </cell>
          <cell r="AG78">
            <v>920580</v>
          </cell>
          <cell r="AH78">
            <v>258337</v>
          </cell>
          <cell r="AI78">
            <v>2763600</v>
          </cell>
          <cell r="AJ78">
            <v>936000</v>
          </cell>
          <cell r="AK78">
            <v>0</v>
          </cell>
          <cell r="AL78">
            <v>0</v>
          </cell>
          <cell r="AM78">
            <v>477500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40000</v>
          </cell>
        </row>
        <row r="79">
          <cell r="C79">
            <v>1</v>
          </cell>
          <cell r="D79" t="str">
            <v>Nadační fond na podporu rozvoje hospicového hnutí v ČR Umění doprovázet</v>
          </cell>
          <cell r="E79">
            <v>27574601</v>
          </cell>
          <cell r="F79" t="str">
            <v>Rabasova 730
271 01 Nové Strašecí</v>
          </cell>
          <cell r="G79" t="str">
            <v>Nadační fond</v>
          </cell>
          <cell r="H79">
            <v>4410131</v>
          </cell>
          <cell r="I79" t="str">
            <v>odborné sociální poradenství</v>
          </cell>
          <cell r="J79" t="str">
            <v>poradenství</v>
          </cell>
          <cell r="K79" t="str">
            <v>Sociální a odborné poradenství pro terminálně nemocné, jejich rodiny a blízké</v>
          </cell>
          <cell r="AB79">
            <v>0.29899999999999999</v>
          </cell>
          <cell r="AC79">
            <v>0.29599999999999999</v>
          </cell>
          <cell r="AD79">
            <v>0.15</v>
          </cell>
          <cell r="AE79">
            <v>0.29799999999999999</v>
          </cell>
          <cell r="AF79">
            <v>310000</v>
          </cell>
          <cell r="AG79">
            <v>310000</v>
          </cell>
          <cell r="AH79">
            <v>188000</v>
          </cell>
          <cell r="AI79">
            <v>376000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</row>
        <row r="80">
          <cell r="C80">
            <v>1</v>
          </cell>
          <cell r="D80" t="str">
            <v>NADĚJE</v>
          </cell>
          <cell r="E80">
            <v>570931</v>
          </cell>
          <cell r="F80" t="str">
            <v>K Brance 11/19e
Praha 13 - Stodůlky
155 00 Praha 515</v>
          </cell>
          <cell r="G80" t="str">
            <v>Spolek</v>
          </cell>
          <cell r="H80">
            <v>3169124</v>
          </cell>
          <cell r="I80" t="str">
            <v>nízkoprahová denní centra</v>
          </cell>
          <cell r="J80" t="str">
            <v>sociální prevence</v>
          </cell>
          <cell r="K80" t="str">
            <v>Středisko Naděje Praha-U Bulhara - nízkoprahové denní centrum</v>
          </cell>
          <cell r="T80" t="str">
            <v>80</v>
          </cell>
          <cell r="U80">
            <v>80</v>
          </cell>
          <cell r="V80" t="str">
            <v>2700</v>
          </cell>
          <cell r="W80">
            <v>2200</v>
          </cell>
          <cell r="AB80">
            <v>22.565000000000001</v>
          </cell>
          <cell r="AC80">
            <v>21.274999999999999</v>
          </cell>
          <cell r="AD80">
            <v>4.7770000000000001</v>
          </cell>
          <cell r="AE80">
            <v>5.0759999999999996</v>
          </cell>
          <cell r="AF80">
            <v>13789000</v>
          </cell>
          <cell r="AG80">
            <v>9622300</v>
          </cell>
          <cell r="AH80">
            <v>9586000</v>
          </cell>
          <cell r="AI80">
            <v>10070500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1994300</v>
          </cell>
          <cell r="AR80">
            <v>180000</v>
          </cell>
          <cell r="AS80">
            <v>0</v>
          </cell>
          <cell r="AT80">
            <v>1503500</v>
          </cell>
        </row>
        <row r="81">
          <cell r="C81">
            <v>1</v>
          </cell>
          <cell r="D81" t="str">
            <v>NADĚJE</v>
          </cell>
          <cell r="E81">
            <v>570931</v>
          </cell>
          <cell r="F81" t="str">
            <v>K Brance 11/19e
Praha 13 - Stodůlky
155 00 Praha 515</v>
          </cell>
          <cell r="G81" t="str">
            <v>Spolek</v>
          </cell>
          <cell r="H81">
            <v>9199909</v>
          </cell>
          <cell r="I81" t="str">
            <v>nízkoprahová denní centra</v>
          </cell>
          <cell r="J81" t="str">
            <v>sociální prevence</v>
          </cell>
          <cell r="K81" t="str">
            <v>Středisko Naděje Praha-Bolzanova - nízkoprahové denní centrum</v>
          </cell>
          <cell r="T81" t="str">
            <v>20</v>
          </cell>
          <cell r="U81">
            <v>20</v>
          </cell>
          <cell r="V81" t="str">
            <v>420</v>
          </cell>
          <cell r="W81">
            <v>360</v>
          </cell>
          <cell r="AB81">
            <v>5.6349999999999998</v>
          </cell>
          <cell r="AC81">
            <v>5.5549999999999997</v>
          </cell>
          <cell r="AD81">
            <v>1.206</v>
          </cell>
          <cell r="AE81">
            <v>1.349</v>
          </cell>
          <cell r="AF81">
            <v>3964400</v>
          </cell>
          <cell r="AG81">
            <v>2624000</v>
          </cell>
          <cell r="AH81">
            <v>2616000</v>
          </cell>
          <cell r="AI81">
            <v>2805600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630500</v>
          </cell>
          <cell r="AR81">
            <v>0</v>
          </cell>
          <cell r="AS81">
            <v>0</v>
          </cell>
          <cell r="AT81">
            <v>542500</v>
          </cell>
        </row>
        <row r="82">
          <cell r="C82">
            <v>1</v>
          </cell>
          <cell r="D82" t="str">
            <v>Národní rada osob se zdravotním postižením ČR, z.s.</v>
          </cell>
          <cell r="E82">
            <v>70856478</v>
          </cell>
          <cell r="F82" t="str">
            <v>Partyzánská 1/7
Praha 7 - Holešovice
170 00 Praha 7</v>
          </cell>
          <cell r="G82" t="str">
            <v>Spolek</v>
          </cell>
          <cell r="H82">
            <v>2888527</v>
          </cell>
          <cell r="I82" t="str">
            <v>odborné sociální poradenství</v>
          </cell>
          <cell r="J82" t="str">
            <v>poradenství</v>
          </cell>
          <cell r="K82" t="str">
            <v>Poradna Národní rady osob se zdravotním postižením ČR</v>
          </cell>
          <cell r="AB82">
            <v>4.0999999999999996</v>
          </cell>
          <cell r="AC82">
            <v>11.018000000000001</v>
          </cell>
          <cell r="AD82">
            <v>0.7</v>
          </cell>
          <cell r="AE82">
            <v>3.198</v>
          </cell>
          <cell r="AF82">
            <v>3267000</v>
          </cell>
          <cell r="AG82">
            <v>2747000</v>
          </cell>
          <cell r="AH82">
            <v>2502000</v>
          </cell>
          <cell r="AI82">
            <v>6150085</v>
          </cell>
          <cell r="AJ82">
            <v>840000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150000</v>
          </cell>
          <cell r="AR82">
            <v>651250</v>
          </cell>
          <cell r="AS82">
            <v>0</v>
          </cell>
          <cell r="AT82">
            <v>142965</v>
          </cell>
        </row>
        <row r="83">
          <cell r="C83">
            <v>1</v>
          </cell>
          <cell r="D83" t="str">
            <v>NEMOCNICE Milosrdných sester sv. Karla Boromejského v Praze</v>
          </cell>
          <cell r="E83">
            <v>73634085</v>
          </cell>
          <cell r="F83" t="str">
            <v>Vlašská 336/36
Praha 1 - Malá Strana
118 00 Praha 011</v>
          </cell>
          <cell r="G83" t="str">
            <v>Zdravotnické zařízení</v>
          </cell>
          <cell r="H83">
            <v>9167638</v>
          </cell>
          <cell r="I83" t="str">
            <v>odborné sociální poradenství</v>
          </cell>
          <cell r="J83" t="str">
            <v>poradenství</v>
          </cell>
          <cell r="K83" t="str">
            <v>Sociální poradna při Dětském a dorostovém detoxikačním centru Nemocnice Milosrdných sester sv. Karla Boromejského v Praze</v>
          </cell>
          <cell r="AB83">
            <v>1</v>
          </cell>
          <cell r="AC83">
            <v>1.1479999999999999</v>
          </cell>
          <cell r="AD83">
            <v>0.12</v>
          </cell>
          <cell r="AE83">
            <v>0.10100000000000001</v>
          </cell>
          <cell r="AF83">
            <v>524420</v>
          </cell>
          <cell r="AG83">
            <v>477000</v>
          </cell>
          <cell r="AH83">
            <v>343000</v>
          </cell>
          <cell r="AI83">
            <v>512030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30070</v>
          </cell>
        </row>
        <row r="84">
          <cell r="C84">
            <v>1</v>
          </cell>
          <cell r="D84" t="str">
            <v>Občanské sdružení Kaleidoskop</v>
          </cell>
          <cell r="E84">
            <v>26996839</v>
          </cell>
          <cell r="F84" t="str">
            <v>Jičínská 1797/39
Praha 3 - Žižkov
130 00 Praha 3</v>
          </cell>
          <cell r="G84" t="str">
            <v>Občanské sdružení</v>
          </cell>
          <cell r="H84">
            <v>7006324</v>
          </cell>
          <cell r="I84" t="str">
            <v>terapeutické komunity</v>
          </cell>
          <cell r="J84" t="str">
            <v>sociální prevence</v>
          </cell>
          <cell r="K84" t="str">
            <v>Terapeutická komunita Kaleidoskop</v>
          </cell>
          <cell r="L84">
            <v>16</v>
          </cell>
          <cell r="M84">
            <v>22</v>
          </cell>
          <cell r="P84">
            <v>50</v>
          </cell>
          <cell r="Q84">
            <v>70</v>
          </cell>
          <cell r="AB84">
            <v>7.5</v>
          </cell>
          <cell r="AC84">
            <v>10.5</v>
          </cell>
          <cell r="AD84">
            <v>1.524</v>
          </cell>
          <cell r="AE84">
            <v>3.0179999999999998</v>
          </cell>
          <cell r="AF84">
            <v>5409265</v>
          </cell>
          <cell r="AG84">
            <v>3535192</v>
          </cell>
          <cell r="AH84">
            <v>3524000</v>
          </cell>
          <cell r="AI84">
            <v>4524650</v>
          </cell>
          <cell r="AJ84">
            <v>0</v>
          </cell>
          <cell r="AK84">
            <v>0</v>
          </cell>
          <cell r="AL84">
            <v>0</v>
          </cell>
          <cell r="AM84">
            <v>1450000</v>
          </cell>
          <cell r="AN84">
            <v>0</v>
          </cell>
          <cell r="AO84">
            <v>0</v>
          </cell>
          <cell r="AP84">
            <v>0</v>
          </cell>
          <cell r="AQ84">
            <v>594697</v>
          </cell>
          <cell r="AR84">
            <v>0</v>
          </cell>
          <cell r="AS84">
            <v>0</v>
          </cell>
          <cell r="AT84">
            <v>590624</v>
          </cell>
        </row>
        <row r="85">
          <cell r="C85">
            <v>1</v>
          </cell>
          <cell r="D85" t="str">
            <v>Občanské sdružení Krok</v>
          </cell>
          <cell r="E85">
            <v>68684312</v>
          </cell>
          <cell r="F85" t="str">
            <v>třída Komenského 2124/88
Nětčice
697 01 Kyjov 1</v>
          </cell>
          <cell r="G85" t="str">
            <v>Občanské sdružení</v>
          </cell>
          <cell r="H85">
            <v>1500037</v>
          </cell>
          <cell r="I85" t="str">
            <v>služby následné péče</v>
          </cell>
          <cell r="J85" t="str">
            <v>sociální prevence</v>
          </cell>
          <cell r="K85" t="str">
            <v>Program následné péče Krok (PNP Krok)</v>
          </cell>
          <cell r="L85">
            <v>6</v>
          </cell>
          <cell r="M85">
            <v>6</v>
          </cell>
          <cell r="P85">
            <v>12</v>
          </cell>
          <cell r="Q85">
            <v>12</v>
          </cell>
          <cell r="T85" t="str">
            <v>12</v>
          </cell>
          <cell r="U85">
            <v>12</v>
          </cell>
          <cell r="V85" t="str">
            <v>16</v>
          </cell>
          <cell r="W85">
            <v>12</v>
          </cell>
          <cell r="AB85">
            <v>1.2</v>
          </cell>
          <cell r="AC85">
            <v>1.5</v>
          </cell>
          <cell r="AD85">
            <v>0.1</v>
          </cell>
          <cell r="AE85">
            <v>0.1</v>
          </cell>
          <cell r="AF85">
            <v>837000</v>
          </cell>
          <cell r="AG85">
            <v>400000</v>
          </cell>
          <cell r="AH85">
            <v>378000</v>
          </cell>
          <cell r="AI85">
            <v>400000</v>
          </cell>
          <cell r="AJ85">
            <v>0</v>
          </cell>
          <cell r="AK85">
            <v>0</v>
          </cell>
          <cell r="AL85">
            <v>0</v>
          </cell>
          <cell r="AM85">
            <v>52000</v>
          </cell>
          <cell r="AN85">
            <v>0</v>
          </cell>
          <cell r="AO85">
            <v>0</v>
          </cell>
          <cell r="AP85">
            <v>170000</v>
          </cell>
          <cell r="AQ85">
            <v>355000</v>
          </cell>
          <cell r="AR85">
            <v>24570</v>
          </cell>
          <cell r="AS85">
            <v>0</v>
          </cell>
          <cell r="AT85">
            <v>1030</v>
          </cell>
        </row>
        <row r="86">
          <cell r="C86">
            <v>1</v>
          </cell>
          <cell r="D86" t="str">
            <v>Občanské sdružení Krok</v>
          </cell>
          <cell r="E86">
            <v>68684312</v>
          </cell>
          <cell r="F86" t="str">
            <v>třída Komenského 2124/88
Nětčice
697 01 Kyjov 1</v>
          </cell>
          <cell r="G86" t="str">
            <v>Občanské sdružení</v>
          </cell>
          <cell r="H86">
            <v>2096717</v>
          </cell>
          <cell r="I86" t="str">
            <v>terapeutické komunity</v>
          </cell>
          <cell r="J86" t="str">
            <v>sociální prevence</v>
          </cell>
          <cell r="K86" t="str">
            <v>Terapeutická komunita Krok</v>
          </cell>
          <cell r="L86">
            <v>15</v>
          </cell>
          <cell r="M86">
            <v>15</v>
          </cell>
          <cell r="P86">
            <v>45</v>
          </cell>
          <cell r="Q86">
            <v>40</v>
          </cell>
          <cell r="AB86">
            <v>7.51</v>
          </cell>
          <cell r="AC86">
            <v>8.0500000000000007</v>
          </cell>
          <cell r="AD86">
            <v>0.73</v>
          </cell>
          <cell r="AE86">
            <v>1.37</v>
          </cell>
          <cell r="AF86">
            <v>5950000</v>
          </cell>
          <cell r="AG86">
            <v>1235000</v>
          </cell>
          <cell r="AH86">
            <v>1212000</v>
          </cell>
          <cell r="AI86">
            <v>1235000</v>
          </cell>
          <cell r="AJ86">
            <v>0</v>
          </cell>
          <cell r="AK86">
            <v>0</v>
          </cell>
          <cell r="AL86">
            <v>0</v>
          </cell>
          <cell r="AM86">
            <v>920000</v>
          </cell>
          <cell r="AN86">
            <v>0</v>
          </cell>
          <cell r="AO86">
            <v>0</v>
          </cell>
          <cell r="AP86">
            <v>2790000</v>
          </cell>
          <cell r="AQ86">
            <v>805000</v>
          </cell>
          <cell r="AR86">
            <v>0</v>
          </cell>
          <cell r="AS86">
            <v>0</v>
          </cell>
          <cell r="AT86">
            <v>200000</v>
          </cell>
        </row>
        <row r="87">
          <cell r="C87">
            <v>1</v>
          </cell>
          <cell r="D87" t="str">
            <v>Občanské sdružení ONŽ - pomoc a poradenství pro ženy a dívky</v>
          </cell>
          <cell r="E87">
            <v>537675</v>
          </cell>
          <cell r="F87" t="str">
            <v>Voršilská 139/5
Praha 1 - Nové Město
110 00 Praha 1</v>
          </cell>
          <cell r="G87" t="str">
            <v>Spolek</v>
          </cell>
          <cell r="H87">
            <v>4977649</v>
          </cell>
          <cell r="I87" t="str">
            <v>telefonická krizová pomoc</v>
          </cell>
          <cell r="J87" t="str">
            <v>sociální prevence</v>
          </cell>
          <cell r="K87" t="str">
            <v>Linka pro ženy a dívky</v>
          </cell>
          <cell r="AB87">
            <v>0.875</v>
          </cell>
          <cell r="AC87">
            <v>0.9</v>
          </cell>
          <cell r="AD87">
            <v>0.2</v>
          </cell>
          <cell r="AE87">
            <v>0</v>
          </cell>
          <cell r="AF87">
            <v>352000</v>
          </cell>
          <cell r="AG87">
            <v>287000</v>
          </cell>
          <cell r="AH87">
            <v>144000</v>
          </cell>
          <cell r="AI87">
            <v>260000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63000</v>
          </cell>
        </row>
        <row r="88">
          <cell r="C88">
            <v>1</v>
          </cell>
          <cell r="D88" t="str">
            <v>Občanské sdružení PREVENT</v>
          </cell>
          <cell r="E88">
            <v>69100641</v>
          </cell>
          <cell r="F88" t="str">
            <v>Heydukova 349
Strakonice I
386 01 Strakonice 1</v>
          </cell>
          <cell r="G88" t="str">
            <v>Spolek</v>
          </cell>
          <cell r="H88">
            <v>7789711</v>
          </cell>
          <cell r="I88" t="str">
            <v>služby následné péče</v>
          </cell>
          <cell r="J88" t="str">
            <v>sociální prevence</v>
          </cell>
          <cell r="K88" t="str">
            <v>Centrum následné péče</v>
          </cell>
          <cell r="L88">
            <v>11</v>
          </cell>
          <cell r="M88">
            <v>13</v>
          </cell>
          <cell r="P88">
            <v>30</v>
          </cell>
          <cell r="Q88">
            <v>32</v>
          </cell>
          <cell r="T88" t="str">
            <v>5</v>
          </cell>
          <cell r="U88">
            <v>8</v>
          </cell>
          <cell r="V88" t="str">
            <v>10</v>
          </cell>
          <cell r="W88">
            <v>11</v>
          </cell>
          <cell r="AB88">
            <v>2.2000000000000002</v>
          </cell>
          <cell r="AC88">
            <v>2.7989999999999999</v>
          </cell>
          <cell r="AD88">
            <v>1.153</v>
          </cell>
          <cell r="AE88">
            <v>1.538</v>
          </cell>
          <cell r="AF88">
            <v>2573520</v>
          </cell>
          <cell r="AG88">
            <v>672444</v>
          </cell>
          <cell r="AH88">
            <v>651000</v>
          </cell>
          <cell r="AI88">
            <v>798404</v>
          </cell>
          <cell r="AJ88">
            <v>0</v>
          </cell>
          <cell r="AK88">
            <v>0</v>
          </cell>
          <cell r="AL88">
            <v>0</v>
          </cell>
          <cell r="AM88">
            <v>280000</v>
          </cell>
          <cell r="AN88">
            <v>0</v>
          </cell>
          <cell r="AO88">
            <v>0</v>
          </cell>
          <cell r="AP88">
            <v>1018811</v>
          </cell>
          <cell r="AQ88">
            <v>727977</v>
          </cell>
          <cell r="AR88">
            <v>186570</v>
          </cell>
          <cell r="AS88">
            <v>0</v>
          </cell>
          <cell r="AT88">
            <v>0</v>
          </cell>
        </row>
        <row r="89">
          <cell r="C89">
            <v>1</v>
          </cell>
          <cell r="D89" t="str">
            <v>Obec Hlásná Třebáň</v>
          </cell>
          <cell r="E89">
            <v>233234</v>
          </cell>
          <cell r="F89" t="str">
            <v>Karlštejnská 150
Hlásná Třebaň
267 18 Karlštejn</v>
          </cell>
          <cell r="G89" t="str">
            <v>Obec</v>
          </cell>
          <cell r="H89">
            <v>8213305</v>
          </cell>
          <cell r="I89" t="str">
            <v>pečovatelská služba</v>
          </cell>
          <cell r="J89" t="str">
            <v>sociální péče</v>
          </cell>
          <cell r="K89" t="str">
            <v>Pečovatelská služba Hlásná Třebaň</v>
          </cell>
          <cell r="X89">
            <v>20</v>
          </cell>
          <cell r="Y89">
            <v>20</v>
          </cell>
          <cell r="Z89">
            <v>13</v>
          </cell>
          <cell r="AA89">
            <v>14</v>
          </cell>
          <cell r="AB89">
            <v>1</v>
          </cell>
          <cell r="AC89">
            <v>1</v>
          </cell>
          <cell r="AD89">
            <v>0</v>
          </cell>
          <cell r="AE89">
            <v>0</v>
          </cell>
          <cell r="AF89">
            <v>333800</v>
          </cell>
          <cell r="AG89">
            <v>317300</v>
          </cell>
          <cell r="AH89">
            <v>30000</v>
          </cell>
          <cell r="AI89">
            <v>125000</v>
          </cell>
          <cell r="AJ89">
            <v>0</v>
          </cell>
          <cell r="AK89">
            <v>193300</v>
          </cell>
          <cell r="AL89">
            <v>0</v>
          </cell>
          <cell r="AM89">
            <v>12000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</row>
        <row r="90">
          <cell r="C90">
            <v>1</v>
          </cell>
          <cell r="D90" t="str">
            <v>Oblastní charita Červený Kostelec</v>
          </cell>
          <cell r="E90">
            <v>48623814</v>
          </cell>
          <cell r="F90" t="str">
            <v>5. května 1170
549 41 Červený Kostelec</v>
          </cell>
          <cell r="G90" t="str">
            <v>Církve a náboženské společnosti</v>
          </cell>
          <cell r="H90">
            <v>3854293</v>
          </cell>
          <cell r="I90" t="str">
            <v>odlehčovací služby</v>
          </cell>
          <cell r="J90" t="str">
            <v>sociální péče</v>
          </cell>
          <cell r="K90" t="str">
            <v>Domov sv. Josefa - odlehčovací služby pro lidi nemocné roztroušenou mozkomíšní sklerózou</v>
          </cell>
          <cell r="L90">
            <v>7</v>
          </cell>
          <cell r="M90">
            <v>29</v>
          </cell>
          <cell r="N90">
            <v>7</v>
          </cell>
          <cell r="O90" t="str">
            <v>29</v>
          </cell>
          <cell r="P90">
            <v>50</v>
          </cell>
          <cell r="Q90">
            <v>211</v>
          </cell>
          <cell r="AB90">
            <v>21.161999999999999</v>
          </cell>
          <cell r="AC90">
            <v>27.491</v>
          </cell>
          <cell r="AD90">
            <v>1.776</v>
          </cell>
          <cell r="AE90">
            <v>0.999</v>
          </cell>
          <cell r="AF90">
            <v>5462210</v>
          </cell>
          <cell r="AG90">
            <v>3440000</v>
          </cell>
          <cell r="AH90">
            <v>1853000</v>
          </cell>
          <cell r="AI90">
            <v>9332000</v>
          </cell>
          <cell r="AJ90">
            <v>0</v>
          </cell>
          <cell r="AK90">
            <v>0</v>
          </cell>
          <cell r="AL90">
            <v>0</v>
          </cell>
          <cell r="AM90">
            <v>2183000</v>
          </cell>
          <cell r="AN90">
            <v>2740000</v>
          </cell>
          <cell r="AO90">
            <v>0</v>
          </cell>
          <cell r="AP90">
            <v>0</v>
          </cell>
          <cell r="AQ90">
            <v>0</v>
          </cell>
          <cell r="AR90">
            <v>300000</v>
          </cell>
          <cell r="AS90">
            <v>0</v>
          </cell>
          <cell r="AT90">
            <v>2166000</v>
          </cell>
        </row>
        <row r="91">
          <cell r="C91">
            <v>1</v>
          </cell>
          <cell r="D91" t="str">
            <v>Oblastní charita Červený Kostelec</v>
          </cell>
          <cell r="E91">
            <v>48623814</v>
          </cell>
          <cell r="F91" t="str">
            <v>5. května 1170
549 41 Červený Kostelec</v>
          </cell>
          <cell r="G91" t="str">
            <v>Církve a náboženské společnosti</v>
          </cell>
          <cell r="H91">
            <v>4167967</v>
          </cell>
          <cell r="I91" t="str">
            <v>domovy pro osoby se zdravotním postižením</v>
          </cell>
          <cell r="J91" t="str">
            <v>sociální péče</v>
          </cell>
          <cell r="K91" t="str">
            <v>Domov sv. Josefa - trvalé pobyty</v>
          </cell>
          <cell r="L91">
            <v>14</v>
          </cell>
          <cell r="M91">
            <v>29</v>
          </cell>
          <cell r="P91">
            <v>14</v>
          </cell>
          <cell r="Q91">
            <v>29</v>
          </cell>
          <cell r="AB91">
            <v>23.248999999999999</v>
          </cell>
          <cell r="AC91">
            <v>38.423999999999999</v>
          </cell>
          <cell r="AD91">
            <v>5.8890000000000002</v>
          </cell>
          <cell r="AE91">
            <v>3.6429999999999998</v>
          </cell>
          <cell r="AF91">
            <v>12409410</v>
          </cell>
          <cell r="AG91">
            <v>6384000</v>
          </cell>
          <cell r="AH91">
            <v>4800000</v>
          </cell>
          <cell r="AI91">
            <v>13385000</v>
          </cell>
          <cell r="AJ91">
            <v>0</v>
          </cell>
          <cell r="AK91">
            <v>0</v>
          </cell>
          <cell r="AL91">
            <v>0</v>
          </cell>
          <cell r="AM91">
            <v>6400000</v>
          </cell>
          <cell r="AN91">
            <v>2900000</v>
          </cell>
          <cell r="AO91">
            <v>0</v>
          </cell>
          <cell r="AP91">
            <v>0</v>
          </cell>
          <cell r="AQ91">
            <v>0</v>
          </cell>
          <cell r="AR91">
            <v>210000</v>
          </cell>
          <cell r="AS91">
            <v>0</v>
          </cell>
          <cell r="AT91">
            <v>4796600</v>
          </cell>
        </row>
        <row r="92">
          <cell r="C92">
            <v>1</v>
          </cell>
          <cell r="D92" t="str">
            <v>Organizace pro pomoc uprchlíkům</v>
          </cell>
          <cell r="E92">
            <v>45768676</v>
          </cell>
          <cell r="F92" t="str">
            <v>Kovářská 939/4
Praha 9 - Libeň
190 00 Praha 9</v>
          </cell>
          <cell r="G92" t="str">
            <v>Občanské sdružení</v>
          </cell>
          <cell r="H92">
            <v>1394348</v>
          </cell>
          <cell r="I92" t="str">
            <v>sociální rehabilitace</v>
          </cell>
          <cell r="J92" t="str">
            <v>sociální prevence</v>
          </cell>
          <cell r="K92" t="str">
            <v>sociální rehabilitace</v>
          </cell>
          <cell r="U92">
            <v>1</v>
          </cell>
          <cell r="W92">
            <v>60</v>
          </cell>
          <cell r="Y92">
            <v>1</v>
          </cell>
          <cell r="AA92">
            <v>20</v>
          </cell>
          <cell r="AC92">
            <v>1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544938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67974</v>
          </cell>
          <cell r="AT92">
            <v>0</v>
          </cell>
        </row>
        <row r="93">
          <cell r="C93">
            <v>1</v>
          </cell>
          <cell r="D93" t="str">
            <v>Organizace pro pomoc uprchlíkům</v>
          </cell>
          <cell r="E93">
            <v>45768676</v>
          </cell>
          <cell r="F93" t="str">
            <v>Kovářská 939/4
Praha 9 - Libeň
190 00 Praha 9</v>
          </cell>
          <cell r="G93" t="str">
            <v>Občanské sdružení</v>
          </cell>
          <cell r="H93">
            <v>2890050</v>
          </cell>
          <cell r="I93" t="str">
            <v>odborné sociální poradenství</v>
          </cell>
          <cell r="J93" t="str">
            <v>poradenství</v>
          </cell>
          <cell r="K93" t="str">
            <v>Odborné sociální poradenství imigrantům a azylantům</v>
          </cell>
          <cell r="AB93">
            <v>4.01</v>
          </cell>
          <cell r="AC93">
            <v>4.0199999999999996</v>
          </cell>
          <cell r="AD93">
            <v>0.1</v>
          </cell>
          <cell r="AE93">
            <v>0.1</v>
          </cell>
          <cell r="AF93">
            <v>1969876</v>
          </cell>
          <cell r="AG93">
            <v>1073856</v>
          </cell>
          <cell r="AH93">
            <v>986000</v>
          </cell>
          <cell r="AI93">
            <v>1128356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536139</v>
          </cell>
          <cell r="AR93">
            <v>60000</v>
          </cell>
          <cell r="AS93">
            <v>184381</v>
          </cell>
          <cell r="AT93">
            <v>80000</v>
          </cell>
        </row>
        <row r="94">
          <cell r="C94">
            <v>1</v>
          </cell>
          <cell r="D94" t="str">
            <v>Organizace pro pomoc uprchlíkům</v>
          </cell>
          <cell r="E94">
            <v>45768676</v>
          </cell>
          <cell r="F94" t="str">
            <v>Kovářská 939/4
Praha 9 - Libeň
190 00 Praha 9</v>
          </cell>
          <cell r="G94" t="str">
            <v>Občanské sdružení</v>
          </cell>
          <cell r="H94">
            <v>8692294</v>
          </cell>
          <cell r="I94" t="str">
            <v>domy na půl cesty</v>
          </cell>
          <cell r="J94" t="str">
            <v>sociální prevence</v>
          </cell>
          <cell r="K94" t="str">
            <v>Podporované bydlení pro mladé uprchlíky</v>
          </cell>
          <cell r="L94">
            <v>4</v>
          </cell>
          <cell r="M94">
            <v>4</v>
          </cell>
          <cell r="P94">
            <v>4</v>
          </cell>
          <cell r="Q94">
            <v>4</v>
          </cell>
          <cell r="AB94">
            <v>1.5049999999999999</v>
          </cell>
          <cell r="AC94">
            <v>1.5049999999999999</v>
          </cell>
          <cell r="AD94">
            <v>0.1</v>
          </cell>
          <cell r="AE94">
            <v>0.1</v>
          </cell>
          <cell r="AF94">
            <v>1054976</v>
          </cell>
          <cell r="AG94">
            <v>612987</v>
          </cell>
          <cell r="AH94">
            <v>597000</v>
          </cell>
          <cell r="AI94">
            <v>622987</v>
          </cell>
          <cell r="AJ94">
            <v>0</v>
          </cell>
          <cell r="AK94">
            <v>0</v>
          </cell>
          <cell r="AL94">
            <v>0</v>
          </cell>
          <cell r="AM94">
            <v>80000</v>
          </cell>
          <cell r="AN94">
            <v>0</v>
          </cell>
          <cell r="AO94">
            <v>0</v>
          </cell>
          <cell r="AP94">
            <v>0</v>
          </cell>
          <cell r="AQ94">
            <v>358989</v>
          </cell>
          <cell r="AR94">
            <v>0</v>
          </cell>
          <cell r="AS94">
            <v>0</v>
          </cell>
          <cell r="AT94">
            <v>0</v>
          </cell>
        </row>
        <row r="95">
          <cell r="C95">
            <v>1</v>
          </cell>
          <cell r="D95" t="str">
            <v>P-centrum, spolek</v>
          </cell>
          <cell r="E95">
            <v>60803291</v>
          </cell>
          <cell r="F95" t="str">
            <v>Lafayettova 47/9
Olomouc
779 00 Olomouc 9</v>
          </cell>
          <cell r="G95" t="str">
            <v>Spolek</v>
          </cell>
          <cell r="H95">
            <v>8526003</v>
          </cell>
          <cell r="I95" t="str">
            <v>služby následné péče</v>
          </cell>
          <cell r="J95" t="str">
            <v>sociální prevence</v>
          </cell>
          <cell r="K95" t="str">
            <v>Doléčovací centrum</v>
          </cell>
          <cell r="L95">
            <v>12</v>
          </cell>
          <cell r="M95">
            <v>12</v>
          </cell>
          <cell r="P95">
            <v>35</v>
          </cell>
          <cell r="Q95">
            <v>39</v>
          </cell>
          <cell r="T95" t="str">
            <v>15</v>
          </cell>
          <cell r="U95">
            <v>15</v>
          </cell>
          <cell r="V95" t="str">
            <v>40</v>
          </cell>
          <cell r="W95">
            <v>40</v>
          </cell>
          <cell r="AB95">
            <v>4.62</v>
          </cell>
          <cell r="AC95">
            <v>4.4189999999999996</v>
          </cell>
          <cell r="AD95">
            <v>1.36</v>
          </cell>
          <cell r="AE95">
            <v>1.159</v>
          </cell>
          <cell r="AF95">
            <v>3016379</v>
          </cell>
          <cell r="AG95">
            <v>1023321</v>
          </cell>
          <cell r="AH95">
            <v>988000</v>
          </cell>
          <cell r="AI95">
            <v>1020622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1114096</v>
          </cell>
          <cell r="AQ95">
            <v>344509</v>
          </cell>
          <cell r="AR95">
            <v>348793</v>
          </cell>
          <cell r="AS95">
            <v>0</v>
          </cell>
          <cell r="AT95">
            <v>224395</v>
          </cell>
        </row>
        <row r="96">
          <cell r="C96">
            <v>1</v>
          </cell>
          <cell r="D96" t="str">
            <v>Pestrá společnost, o.p.s.</v>
          </cell>
          <cell r="E96">
            <v>28525973</v>
          </cell>
          <cell r="F96" t="str">
            <v>Kučerova 809/11
Praha 14 - Černý Most
198 00 Praha 98</v>
          </cell>
          <cell r="G96" t="str">
            <v>Obecně prospěšná společnost</v>
          </cell>
          <cell r="H96">
            <v>9093562</v>
          </cell>
          <cell r="I96" t="str">
            <v>sociální rehabilitace</v>
          </cell>
          <cell r="J96" t="str">
            <v>sociální prevence</v>
          </cell>
          <cell r="K96" t="str">
            <v>Komplexní servis pro čekatele a majietele vodících a asistenčních psů Pestré společnosti o.p.s.</v>
          </cell>
          <cell r="T96" t="str">
            <v>2</v>
          </cell>
          <cell r="U96">
            <v>1</v>
          </cell>
          <cell r="V96" t="str">
            <v>17</v>
          </cell>
          <cell r="W96">
            <v>22</v>
          </cell>
          <cell r="X96">
            <v>2</v>
          </cell>
          <cell r="Y96">
            <v>1</v>
          </cell>
          <cell r="Z96">
            <v>27</v>
          </cell>
          <cell r="AA96">
            <v>24</v>
          </cell>
          <cell r="AB96">
            <v>12.757999999999999</v>
          </cell>
          <cell r="AC96">
            <v>3.2429999999999999</v>
          </cell>
          <cell r="AD96">
            <v>2.2549999999999999</v>
          </cell>
          <cell r="AE96">
            <v>0.89800000000000002</v>
          </cell>
          <cell r="AF96">
            <v>1682542</v>
          </cell>
          <cell r="AG96">
            <v>822000</v>
          </cell>
          <cell r="AH96">
            <v>0</v>
          </cell>
          <cell r="AI96">
            <v>1011000</v>
          </cell>
          <cell r="AJ96">
            <v>185000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517524</v>
          </cell>
        </row>
        <row r="97">
          <cell r="C97">
            <v>1</v>
          </cell>
          <cell r="D97" t="str">
            <v>Poradna pro integraci, z.ú.</v>
          </cell>
          <cell r="E97">
            <v>67362621</v>
          </cell>
          <cell r="F97" t="str">
            <v>Opletalova 921/6
Praha 1 - Nové Město
110 00 Praha 1</v>
          </cell>
          <cell r="G97" t="str">
            <v>Ústav</v>
          </cell>
          <cell r="H97">
            <v>6872780</v>
          </cell>
          <cell r="I97" t="str">
            <v>sociálně aktivizační služby pro rodiny s dětmi</v>
          </cell>
          <cell r="J97" t="str">
            <v>sociální prevence</v>
          </cell>
          <cell r="K97" t="str">
            <v>Sociálně aktivizační služby pro rodiny s dětmi</v>
          </cell>
          <cell r="T97" t="str">
            <v>2</v>
          </cell>
          <cell r="U97">
            <v>2</v>
          </cell>
          <cell r="V97" t="str">
            <v>15</v>
          </cell>
          <cell r="W97">
            <v>10</v>
          </cell>
          <cell r="X97">
            <v>2</v>
          </cell>
          <cell r="Y97">
            <v>2</v>
          </cell>
          <cell r="Z97">
            <v>20</v>
          </cell>
          <cell r="AA97">
            <v>10</v>
          </cell>
          <cell r="AB97">
            <v>3.5</v>
          </cell>
          <cell r="AC97">
            <v>3.5190000000000001</v>
          </cell>
          <cell r="AD97">
            <v>1.25</v>
          </cell>
          <cell r="AE97">
            <v>1.7689999999999999</v>
          </cell>
          <cell r="AF97">
            <v>3109293</v>
          </cell>
          <cell r="AG97">
            <v>500000</v>
          </cell>
          <cell r="AH97">
            <v>500000</v>
          </cell>
          <cell r="AI97">
            <v>3006517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</row>
        <row r="98">
          <cell r="C98">
            <v>1</v>
          </cell>
          <cell r="D98" t="str">
            <v>Poradna pro integraci, z.ú.</v>
          </cell>
          <cell r="E98">
            <v>67362621</v>
          </cell>
          <cell r="F98" t="str">
            <v>Opletalova 921/6
Praha 1 - Nové Město
110 00 Praha 1</v>
          </cell>
          <cell r="G98" t="str">
            <v>Ústav</v>
          </cell>
          <cell r="H98">
            <v>9097296</v>
          </cell>
          <cell r="I98" t="str">
            <v>odborné sociální poradenství</v>
          </cell>
          <cell r="J98" t="str">
            <v>poradenství</v>
          </cell>
          <cell r="K98" t="str">
            <v>Odborné sociální poradenství</v>
          </cell>
          <cell r="AB98">
            <v>6.2</v>
          </cell>
          <cell r="AC98">
            <v>6.3</v>
          </cell>
          <cell r="AD98">
            <v>1.5</v>
          </cell>
          <cell r="AE98">
            <v>1.75</v>
          </cell>
          <cell r="AF98">
            <v>4683482</v>
          </cell>
          <cell r="AG98">
            <v>936000</v>
          </cell>
          <cell r="AH98">
            <v>936000</v>
          </cell>
          <cell r="AI98">
            <v>4092627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983000</v>
          </cell>
          <cell r="AS98">
            <v>0</v>
          </cell>
          <cell r="AT98">
            <v>0</v>
          </cell>
        </row>
        <row r="99">
          <cell r="C99">
            <v>1</v>
          </cell>
          <cell r="D99" t="str">
            <v>Poradna pro občanství, občanská a lidská práva</v>
          </cell>
          <cell r="E99">
            <v>70100691</v>
          </cell>
          <cell r="F99" t="str">
            <v>Ječná 548/7
Praha 2 - Nové Město
120 00 Praha 2</v>
          </cell>
          <cell r="G99" t="str">
            <v>Občanské sdružení</v>
          </cell>
          <cell r="H99">
            <v>4963723</v>
          </cell>
          <cell r="I99" t="str">
            <v>odborné sociální poradenství</v>
          </cell>
          <cell r="J99" t="str">
            <v>poradenství</v>
          </cell>
          <cell r="K99" t="str">
            <v>Podpora integrace znevýhodněných skupin do společnosti</v>
          </cell>
          <cell r="AB99">
            <v>4.2</v>
          </cell>
          <cell r="AC99">
            <v>3.76</v>
          </cell>
          <cell r="AD99">
            <v>0.5</v>
          </cell>
          <cell r="AE99">
            <v>0.79900000000000004</v>
          </cell>
          <cell r="AF99">
            <v>2559482</v>
          </cell>
          <cell r="AG99">
            <v>2303533</v>
          </cell>
          <cell r="AH99">
            <v>1430000</v>
          </cell>
          <cell r="AI99">
            <v>2302956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314228</v>
          </cell>
        </row>
        <row r="100">
          <cell r="C100">
            <v>1</v>
          </cell>
          <cell r="D100" t="str">
            <v>PREMIUM BUSINESS s.r.o.</v>
          </cell>
          <cell r="E100">
            <v>24177962</v>
          </cell>
          <cell r="F100" t="str">
            <v>Smetanovo nábřeží 327/14
Praha 1 - Staré Město
110 00 Praha 1</v>
          </cell>
          <cell r="G100" t="str">
            <v>Společnost s ručením omezeným</v>
          </cell>
          <cell r="H100">
            <v>6986375</v>
          </cell>
          <cell r="I100" t="str">
            <v>domovy se zvláštním režimem</v>
          </cell>
          <cell r="J100" t="str">
            <v>sociální péče</v>
          </cell>
          <cell r="K100" t="str">
            <v>Pomněnka Protivín</v>
          </cell>
          <cell r="M100">
            <v>65</v>
          </cell>
          <cell r="Q100">
            <v>65</v>
          </cell>
          <cell r="AC100">
            <v>23.686</v>
          </cell>
          <cell r="AE100">
            <v>18.5</v>
          </cell>
          <cell r="AF100">
            <v>0</v>
          </cell>
          <cell r="AG100">
            <v>0</v>
          </cell>
          <cell r="AH100">
            <v>0</v>
          </cell>
          <cell r="AI100">
            <v>5040000</v>
          </cell>
          <cell r="AJ100">
            <v>289440</v>
          </cell>
          <cell r="AK100">
            <v>0</v>
          </cell>
          <cell r="AL100">
            <v>0</v>
          </cell>
          <cell r="AM100">
            <v>10530000</v>
          </cell>
          <cell r="AN100">
            <v>3481220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</row>
        <row r="101">
          <cell r="C101">
            <v>1</v>
          </cell>
          <cell r="D101" t="str">
            <v>Rada seniorů České republiky, o.s.</v>
          </cell>
          <cell r="E101">
            <v>63829797</v>
          </cell>
          <cell r="F101" t="str">
            <v>náměstí Winstona Churchilla 1800/2
Praha 3 - Žižkov
130 00 Praha 3</v>
          </cell>
          <cell r="G101" t="str">
            <v>Zájmové sdružení právnických osob</v>
          </cell>
          <cell r="H101">
            <v>1626438</v>
          </cell>
          <cell r="I101" t="str">
            <v>odborné sociální poradenství</v>
          </cell>
          <cell r="J101" t="str">
            <v>poradenství</v>
          </cell>
          <cell r="K101" t="str">
            <v>bezplatné odborné sociální, právní a bytové poradenství</v>
          </cell>
          <cell r="AB101">
            <v>0.71599999999999997</v>
          </cell>
          <cell r="AC101">
            <v>0.71299999999999997</v>
          </cell>
          <cell r="AD101">
            <v>2</v>
          </cell>
          <cell r="AE101">
            <v>1</v>
          </cell>
          <cell r="AF101">
            <v>1589693</v>
          </cell>
          <cell r="AG101">
            <v>1189693</v>
          </cell>
          <cell r="AH101">
            <v>1065000</v>
          </cell>
          <cell r="AI101">
            <v>1645794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</row>
        <row r="102">
          <cell r="C102">
            <v>1</v>
          </cell>
          <cell r="D102" t="str">
            <v>Rada seniorů České republiky, o.s.</v>
          </cell>
          <cell r="E102">
            <v>63829797</v>
          </cell>
          <cell r="F102" t="str">
            <v>náměstí Winstona Churchilla 1800/2
Praha 3 - Žižkov
130 00 Praha 3</v>
          </cell>
          <cell r="G102" t="str">
            <v>Zájmové sdružení právnických osob</v>
          </cell>
          <cell r="H102">
            <v>4294898</v>
          </cell>
          <cell r="I102" t="str">
            <v>odborné sociální poradenství</v>
          </cell>
          <cell r="J102" t="str">
            <v>poradenství</v>
          </cell>
          <cell r="K102" t="str">
            <v>bezplatné odborné sociální, právní a bytové poradenství</v>
          </cell>
          <cell r="AB102">
            <v>1.0149999999999999</v>
          </cell>
          <cell r="AC102">
            <v>1.01</v>
          </cell>
          <cell r="AD102">
            <v>0</v>
          </cell>
          <cell r="AE102">
            <v>0</v>
          </cell>
          <cell r="AF102">
            <v>742010</v>
          </cell>
          <cell r="AG102">
            <v>585010</v>
          </cell>
          <cell r="AH102">
            <v>506000</v>
          </cell>
          <cell r="AI102">
            <v>774669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</row>
        <row r="103">
          <cell r="C103">
            <v>1</v>
          </cell>
          <cell r="D103" t="str">
            <v>Rada seniorů České republiky, o.s.</v>
          </cell>
          <cell r="E103">
            <v>63829797</v>
          </cell>
          <cell r="F103" t="str">
            <v>náměstí Winstona Churchilla 1800/2
Praha 3 - Žižkov
130 00 Praha 3</v>
          </cell>
          <cell r="G103" t="str">
            <v>Zájmové sdružení právnických osob</v>
          </cell>
          <cell r="H103">
            <v>7691010</v>
          </cell>
          <cell r="I103" t="str">
            <v>odborné sociální poradenství</v>
          </cell>
          <cell r="J103" t="str">
            <v>poradenství</v>
          </cell>
          <cell r="K103" t="str">
            <v>bezplatné odborné sociální, právní a bytové poradenství</v>
          </cell>
          <cell r="AB103">
            <v>0.44800000000000001</v>
          </cell>
          <cell r="AC103">
            <v>0.371</v>
          </cell>
          <cell r="AD103">
            <v>0</v>
          </cell>
          <cell r="AE103">
            <v>0</v>
          </cell>
          <cell r="AF103">
            <v>420050</v>
          </cell>
          <cell r="AG103">
            <v>206050</v>
          </cell>
          <cell r="AH103">
            <v>159000</v>
          </cell>
          <cell r="AI103">
            <v>292800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100000</v>
          </cell>
          <cell r="AR103">
            <v>0</v>
          </cell>
          <cell r="AS103">
            <v>0</v>
          </cell>
          <cell r="AT103">
            <v>0</v>
          </cell>
        </row>
        <row r="104">
          <cell r="C104">
            <v>1</v>
          </cell>
          <cell r="D104" t="str">
            <v>Rada seniorů České republiky, o.s.</v>
          </cell>
          <cell r="E104">
            <v>63829797</v>
          </cell>
          <cell r="F104" t="str">
            <v>náměstí Winstona Churchilla 1800/2
Praha 3 - Žižkov
130 00 Praha 3</v>
          </cell>
          <cell r="G104" t="str">
            <v>Zájmové sdružení právnických osob</v>
          </cell>
          <cell r="H104">
            <v>8751678</v>
          </cell>
          <cell r="I104" t="str">
            <v>odborné sociální poradenství</v>
          </cell>
          <cell r="J104" t="str">
            <v>poradenství</v>
          </cell>
          <cell r="K104" t="str">
            <v>bezplatné odborné sociální, právní a bytové poradenství</v>
          </cell>
          <cell r="AB104">
            <v>0.93100000000000005</v>
          </cell>
          <cell r="AC104">
            <v>0.92600000000000005</v>
          </cell>
          <cell r="AD104">
            <v>0</v>
          </cell>
          <cell r="AE104">
            <v>0</v>
          </cell>
          <cell r="AF104">
            <v>737626</v>
          </cell>
          <cell r="AG104">
            <v>540626</v>
          </cell>
          <cell r="AH104">
            <v>461000</v>
          </cell>
          <cell r="AI104">
            <v>715543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</row>
        <row r="105">
          <cell r="C105">
            <v>1</v>
          </cell>
          <cell r="D105" t="str">
            <v>Raná péče EDA, o.p.s.</v>
          </cell>
          <cell r="E105">
            <v>24743054</v>
          </cell>
          <cell r="F105" t="str">
            <v>Trojická 387/2
Praha 2 - Nové Město
128 00 Praha 28</v>
          </cell>
          <cell r="G105" t="str">
            <v>Obecně prospěšná společnost</v>
          </cell>
          <cell r="H105">
            <v>7013498</v>
          </cell>
          <cell r="I105" t="str">
            <v>telefonická krizová pomoc</v>
          </cell>
          <cell r="J105" t="str">
            <v>sociální prevence</v>
          </cell>
          <cell r="K105" t="str">
            <v>Linka EDA</v>
          </cell>
          <cell r="AC105">
            <v>2.5190000000000001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650000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348000</v>
          </cell>
        </row>
        <row r="106">
          <cell r="C106">
            <v>1</v>
          </cell>
          <cell r="D106" t="str">
            <v>Renarkon, o.p.s</v>
          </cell>
          <cell r="E106">
            <v>25380443</v>
          </cell>
          <cell r="F106" t="str">
            <v>Mariánskohorská 1328/29
Moravská Ostrava
702 00 Ostrava 2</v>
          </cell>
          <cell r="G106" t="str">
            <v>Obecně prospěšná společnost</v>
          </cell>
          <cell r="H106">
            <v>1987447</v>
          </cell>
          <cell r="I106" t="str">
            <v>služby následné péče</v>
          </cell>
          <cell r="J106" t="str">
            <v>sociální prevence</v>
          </cell>
          <cell r="K106" t="str">
            <v>Doléčovací centrum</v>
          </cell>
          <cell r="L106">
            <v>13</v>
          </cell>
          <cell r="M106">
            <v>13</v>
          </cell>
          <cell r="P106">
            <v>45</v>
          </cell>
          <cell r="Q106">
            <v>40</v>
          </cell>
          <cell r="T106" t="str">
            <v>3</v>
          </cell>
          <cell r="U106">
            <v>3</v>
          </cell>
          <cell r="V106" t="str">
            <v>64</v>
          </cell>
          <cell r="W106">
            <v>20</v>
          </cell>
          <cell r="AB106">
            <v>2.6</v>
          </cell>
          <cell r="AC106">
            <v>3</v>
          </cell>
          <cell r="AD106">
            <v>1.075</v>
          </cell>
          <cell r="AE106">
            <v>1.2869999999999999</v>
          </cell>
          <cell r="AF106">
            <v>2412099</v>
          </cell>
          <cell r="AG106">
            <v>423000</v>
          </cell>
          <cell r="AH106">
            <v>318000</v>
          </cell>
          <cell r="AI106">
            <v>444000</v>
          </cell>
          <cell r="AJ106">
            <v>0</v>
          </cell>
          <cell r="AK106">
            <v>0</v>
          </cell>
          <cell r="AL106">
            <v>0</v>
          </cell>
          <cell r="AM106">
            <v>335000</v>
          </cell>
          <cell r="AN106">
            <v>0</v>
          </cell>
          <cell r="AO106">
            <v>0</v>
          </cell>
          <cell r="AP106">
            <v>484000</v>
          </cell>
          <cell r="AQ106">
            <v>350000</v>
          </cell>
          <cell r="AR106">
            <v>582230</v>
          </cell>
          <cell r="AS106">
            <v>0</v>
          </cell>
          <cell r="AT106">
            <v>0</v>
          </cell>
        </row>
        <row r="107">
          <cell r="C107">
            <v>1</v>
          </cell>
          <cell r="D107" t="str">
            <v>Renarkon, o.p.s</v>
          </cell>
          <cell r="E107">
            <v>25380443</v>
          </cell>
          <cell r="F107" t="str">
            <v>Mariánskohorská 1328/29
Moravská Ostrava
702 00 Ostrava 2</v>
          </cell>
          <cell r="G107" t="str">
            <v>Obecně prospěšná společnost</v>
          </cell>
          <cell r="H107">
            <v>3734845</v>
          </cell>
          <cell r="I107" t="str">
            <v>terapeutické komunity</v>
          </cell>
          <cell r="J107" t="str">
            <v>sociální prevence</v>
          </cell>
          <cell r="K107" t="str">
            <v>Terapeutická komunita Renarkon</v>
          </cell>
          <cell r="L107">
            <v>15</v>
          </cell>
          <cell r="M107">
            <v>15</v>
          </cell>
          <cell r="P107">
            <v>40</v>
          </cell>
          <cell r="Q107">
            <v>35</v>
          </cell>
          <cell r="AB107">
            <v>10.15</v>
          </cell>
          <cell r="AC107">
            <v>10.4</v>
          </cell>
          <cell r="AD107">
            <v>1.7</v>
          </cell>
          <cell r="AE107">
            <v>1.7270000000000001</v>
          </cell>
          <cell r="AF107">
            <v>5992678</v>
          </cell>
          <cell r="AG107">
            <v>922000</v>
          </cell>
          <cell r="AH107">
            <v>470000</v>
          </cell>
          <cell r="AI107">
            <v>700000</v>
          </cell>
          <cell r="AJ107">
            <v>0</v>
          </cell>
          <cell r="AK107">
            <v>0</v>
          </cell>
          <cell r="AL107">
            <v>0</v>
          </cell>
          <cell r="AM107">
            <v>810000</v>
          </cell>
          <cell r="AN107">
            <v>0</v>
          </cell>
          <cell r="AO107">
            <v>0</v>
          </cell>
          <cell r="AP107">
            <v>1756000</v>
          </cell>
          <cell r="AQ107">
            <v>350000</v>
          </cell>
          <cell r="AR107">
            <v>1732294</v>
          </cell>
          <cell r="AS107">
            <v>0</v>
          </cell>
          <cell r="AT107">
            <v>33000</v>
          </cell>
        </row>
        <row r="108">
          <cell r="C108">
            <v>1</v>
          </cell>
          <cell r="D108" t="str">
            <v>Romodrom o.p.s.</v>
          </cell>
          <cell r="E108">
            <v>26537036</v>
          </cell>
          <cell r="F108" t="str">
            <v>Rybná 716/24
Praha 1 - Staré Město
110 00 Praha 1</v>
          </cell>
          <cell r="G108" t="str">
            <v>Obecně prospěšná společnost</v>
          </cell>
          <cell r="H108">
            <v>2636618</v>
          </cell>
          <cell r="I108" t="str">
            <v>terénní programy</v>
          </cell>
          <cell r="J108" t="str">
            <v>sociální prevence</v>
          </cell>
          <cell r="K108" t="str">
            <v>Terénní programy - Vězeňský program - Středočeský kraj</v>
          </cell>
          <cell r="X108">
            <v>4</v>
          </cell>
          <cell r="Y108">
            <v>3</v>
          </cell>
          <cell r="Z108">
            <v>60</v>
          </cell>
          <cell r="AA108">
            <v>150</v>
          </cell>
          <cell r="AB108">
            <v>4.4000000000000004</v>
          </cell>
          <cell r="AC108">
            <v>4.5999999999999996</v>
          </cell>
          <cell r="AD108">
            <v>1.5</v>
          </cell>
          <cell r="AE108">
            <v>1</v>
          </cell>
          <cell r="AF108">
            <v>2627076</v>
          </cell>
          <cell r="AG108">
            <v>2364365</v>
          </cell>
          <cell r="AH108">
            <v>2123900</v>
          </cell>
          <cell r="AI108">
            <v>2311765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315311</v>
          </cell>
          <cell r="AR108">
            <v>0</v>
          </cell>
          <cell r="AS108">
            <v>0</v>
          </cell>
          <cell r="AT108">
            <v>0</v>
          </cell>
        </row>
        <row r="109">
          <cell r="C109">
            <v>1</v>
          </cell>
          <cell r="D109" t="str">
            <v>ROZKOŠ bez RIZIKA</v>
          </cell>
          <cell r="E109">
            <v>44990901</v>
          </cell>
          <cell r="F109" t="str">
            <v>Vlhká 166/10
Brno-střed, Zábrdovice
602 00 Brno 2</v>
          </cell>
          <cell r="G109" t="str">
            <v>Spolek</v>
          </cell>
          <cell r="H109">
            <v>4441304</v>
          </cell>
          <cell r="I109" t="str">
            <v>terénní programy</v>
          </cell>
          <cell r="J109" t="str">
            <v>sociální prevence</v>
          </cell>
          <cell r="K109" t="str">
            <v>Terénní programy R-R</v>
          </cell>
          <cell r="X109">
            <v>9</v>
          </cell>
          <cell r="Y109">
            <v>30</v>
          </cell>
          <cell r="Z109">
            <v>1400</v>
          </cell>
          <cell r="AA109">
            <v>2500</v>
          </cell>
          <cell r="AB109">
            <v>9.1750000000000007</v>
          </cell>
          <cell r="AC109">
            <v>9.4559999999999995</v>
          </cell>
          <cell r="AD109">
            <v>1.1000000000000001</v>
          </cell>
          <cell r="AE109">
            <v>4.7480000000000002</v>
          </cell>
          <cell r="AF109">
            <v>2360000</v>
          </cell>
          <cell r="AG109">
            <v>1782000</v>
          </cell>
          <cell r="AH109">
            <v>1148100</v>
          </cell>
          <cell r="AI109">
            <v>6233000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250000</v>
          </cell>
          <cell r="AO109">
            <v>0</v>
          </cell>
          <cell r="AP109">
            <v>280000</v>
          </cell>
          <cell r="AQ109">
            <v>650000</v>
          </cell>
          <cell r="AR109">
            <v>285000</v>
          </cell>
          <cell r="AS109">
            <v>0</v>
          </cell>
          <cell r="AT109">
            <v>1174000</v>
          </cell>
        </row>
        <row r="110">
          <cell r="C110">
            <v>1</v>
          </cell>
          <cell r="D110" t="str">
            <v>ROZKOŠ bez RIZIKA</v>
          </cell>
          <cell r="E110">
            <v>44990901</v>
          </cell>
          <cell r="F110" t="str">
            <v>Vlhká 166/10
Brno-střed, Zábrdovice
602 00 Brno 2</v>
          </cell>
          <cell r="G110" t="str">
            <v>Spolek</v>
          </cell>
          <cell r="H110">
            <v>8423193</v>
          </cell>
          <cell r="I110" t="str">
            <v>odborné sociální poradenství</v>
          </cell>
          <cell r="J110" t="str">
            <v>poradenství</v>
          </cell>
          <cell r="K110" t="str">
            <v>Poradenská centra R-R</v>
          </cell>
          <cell r="AB110">
            <v>2.3380000000000001</v>
          </cell>
          <cell r="AC110">
            <v>4.5389999999999997</v>
          </cell>
          <cell r="AD110">
            <v>0.6</v>
          </cell>
          <cell r="AE110">
            <v>3.3980000000000001</v>
          </cell>
          <cell r="AF110">
            <v>977000</v>
          </cell>
          <cell r="AG110">
            <v>685000</v>
          </cell>
          <cell r="AH110">
            <v>391100</v>
          </cell>
          <cell r="AI110">
            <v>3799000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105000</v>
          </cell>
          <cell r="AO110">
            <v>0</v>
          </cell>
          <cell r="AP110">
            <v>250000</v>
          </cell>
          <cell r="AQ110">
            <v>400000</v>
          </cell>
          <cell r="AR110">
            <v>40000</v>
          </cell>
          <cell r="AS110">
            <v>0</v>
          </cell>
          <cell r="AT110">
            <v>161000</v>
          </cell>
        </row>
        <row r="111">
          <cell r="C111">
            <v>1</v>
          </cell>
          <cell r="D111" t="str">
            <v>Salebra o.s.</v>
          </cell>
          <cell r="E111">
            <v>22861556</v>
          </cell>
          <cell r="F111" t="str">
            <v>Práče 66
671 61 Prosiměřice</v>
          </cell>
          <cell r="G111" t="str">
            <v>Občanské sdružení</v>
          </cell>
          <cell r="H111">
            <v>7305991</v>
          </cell>
          <cell r="I111" t="str">
            <v>terapeutické komunity</v>
          </cell>
          <cell r="J111" t="str">
            <v>sociální prevence</v>
          </cell>
          <cell r="K111" t="str">
            <v>Terapeutická komunita Salebra</v>
          </cell>
          <cell r="L111">
            <v>15</v>
          </cell>
          <cell r="M111">
            <v>15</v>
          </cell>
          <cell r="P111">
            <v>35</v>
          </cell>
          <cell r="Q111">
            <v>25</v>
          </cell>
          <cell r="AB111">
            <v>7.12</v>
          </cell>
          <cell r="AC111">
            <v>7.1189999999999998</v>
          </cell>
          <cell r="AD111">
            <v>1.75</v>
          </cell>
          <cell r="AE111">
            <v>1.9079999999999999</v>
          </cell>
          <cell r="AF111">
            <v>4785336</v>
          </cell>
          <cell r="AG111">
            <v>2740336</v>
          </cell>
          <cell r="AH111">
            <v>2070000</v>
          </cell>
          <cell r="AI111">
            <v>3347514</v>
          </cell>
          <cell r="AJ111">
            <v>100000</v>
          </cell>
          <cell r="AK111">
            <v>0</v>
          </cell>
          <cell r="AL111">
            <v>0</v>
          </cell>
          <cell r="AM111">
            <v>773298</v>
          </cell>
          <cell r="AN111">
            <v>0</v>
          </cell>
          <cell r="AO111">
            <v>0</v>
          </cell>
          <cell r="AP111">
            <v>0</v>
          </cell>
          <cell r="AQ111">
            <v>488760</v>
          </cell>
          <cell r="AR111">
            <v>100000</v>
          </cell>
          <cell r="AS111">
            <v>0</v>
          </cell>
          <cell r="AT111">
            <v>70000</v>
          </cell>
        </row>
        <row r="112">
          <cell r="C112">
            <v>1</v>
          </cell>
          <cell r="D112" t="str">
            <v>SANANIM z.ú.</v>
          </cell>
          <cell r="E112">
            <v>496090</v>
          </cell>
          <cell r="F112" t="str">
            <v>Ovčí hájek 2549/64a
Praha 13 - Stodůlky
158 00 Praha 58</v>
          </cell>
          <cell r="G112" t="str">
            <v>Ústav</v>
          </cell>
          <cell r="H112">
            <v>4289708</v>
          </cell>
          <cell r="I112" t="str">
            <v>terapeutické komunity</v>
          </cell>
          <cell r="J112" t="str">
            <v>sociální prevence</v>
          </cell>
          <cell r="K112" t="str">
            <v>Terapeutická komunita Karlov</v>
          </cell>
          <cell r="L112">
            <v>31</v>
          </cell>
          <cell r="M112">
            <v>31</v>
          </cell>
          <cell r="P112">
            <v>85</v>
          </cell>
          <cell r="Q112">
            <v>93</v>
          </cell>
          <cell r="AB112">
            <v>12.75</v>
          </cell>
          <cell r="AC112">
            <v>11.65</v>
          </cell>
          <cell r="AD112">
            <v>13</v>
          </cell>
          <cell r="AE112">
            <v>4.63</v>
          </cell>
          <cell r="AF112">
            <v>10897406</v>
          </cell>
          <cell r="AG112">
            <v>2834942</v>
          </cell>
          <cell r="AH112">
            <v>2834000</v>
          </cell>
          <cell r="AI112">
            <v>3054260</v>
          </cell>
          <cell r="AJ112">
            <v>0</v>
          </cell>
          <cell r="AK112">
            <v>0</v>
          </cell>
          <cell r="AL112">
            <v>0</v>
          </cell>
          <cell r="AM112">
            <v>443100</v>
          </cell>
          <cell r="AN112">
            <v>0</v>
          </cell>
          <cell r="AO112">
            <v>0</v>
          </cell>
          <cell r="AP112">
            <v>4392788</v>
          </cell>
          <cell r="AQ112">
            <v>3595374</v>
          </cell>
          <cell r="AR112">
            <v>0</v>
          </cell>
          <cell r="AS112">
            <v>0</v>
          </cell>
          <cell r="AT112">
            <v>0</v>
          </cell>
        </row>
        <row r="113">
          <cell r="C113">
            <v>1</v>
          </cell>
          <cell r="D113" t="str">
            <v>SANANIM z.ú.</v>
          </cell>
          <cell r="E113">
            <v>496090</v>
          </cell>
          <cell r="F113" t="str">
            <v>Ovčí hájek 2549/64a
Praha 13 - Stodůlky
158 00 Praha 58</v>
          </cell>
          <cell r="G113" t="str">
            <v>Ústav</v>
          </cell>
          <cell r="H113">
            <v>4441898</v>
          </cell>
          <cell r="I113" t="str">
            <v>terapeutické komunity</v>
          </cell>
          <cell r="J113" t="str">
            <v>sociální prevence</v>
          </cell>
          <cell r="K113" t="str">
            <v>Terapeutická komunita Němčice</v>
          </cell>
          <cell r="L113">
            <v>20</v>
          </cell>
          <cell r="M113">
            <v>20</v>
          </cell>
          <cell r="P113">
            <v>45</v>
          </cell>
          <cell r="Q113">
            <v>45</v>
          </cell>
          <cell r="AB113">
            <v>9.4499999999999993</v>
          </cell>
          <cell r="AC113">
            <v>8.35</v>
          </cell>
          <cell r="AD113">
            <v>2</v>
          </cell>
          <cell r="AE113">
            <v>2.38</v>
          </cell>
          <cell r="AF113">
            <v>7821763</v>
          </cell>
          <cell r="AG113">
            <v>2089435</v>
          </cell>
          <cell r="AH113">
            <v>2089000</v>
          </cell>
          <cell r="AI113">
            <v>2230055</v>
          </cell>
          <cell r="AJ113">
            <v>0</v>
          </cell>
          <cell r="AK113">
            <v>0</v>
          </cell>
          <cell r="AL113">
            <v>0</v>
          </cell>
          <cell r="AM113">
            <v>315100</v>
          </cell>
          <cell r="AN113">
            <v>0</v>
          </cell>
          <cell r="AO113">
            <v>0</v>
          </cell>
          <cell r="AP113">
            <v>3063048</v>
          </cell>
          <cell r="AQ113">
            <v>2581494</v>
          </cell>
          <cell r="AR113">
            <v>0</v>
          </cell>
          <cell r="AS113">
            <v>0</v>
          </cell>
          <cell r="AT113">
            <v>0</v>
          </cell>
        </row>
        <row r="114">
          <cell r="C114">
            <v>1</v>
          </cell>
          <cell r="D114" t="str">
            <v>SANANIM z.ú.</v>
          </cell>
          <cell r="E114">
            <v>496090</v>
          </cell>
          <cell r="F114" t="str">
            <v>Ovčí hájek 2549/64a
Praha 13 - Stodůlky
158 00 Praha 58</v>
          </cell>
          <cell r="G114" t="str">
            <v>Ústav</v>
          </cell>
          <cell r="H114">
            <v>9775116</v>
          </cell>
          <cell r="I114" t="str">
            <v>služby následné péče</v>
          </cell>
          <cell r="J114" t="str">
            <v>sociální prevence</v>
          </cell>
          <cell r="K114" t="str">
            <v>Doléčovací centrum pro matky s dětmi</v>
          </cell>
          <cell r="L114">
            <v>11</v>
          </cell>
          <cell r="M114">
            <v>11</v>
          </cell>
          <cell r="P114">
            <v>23</v>
          </cell>
          <cell r="Q114">
            <v>50</v>
          </cell>
          <cell r="T114" t="str">
            <v>20</v>
          </cell>
          <cell r="U114">
            <v>20</v>
          </cell>
          <cell r="V114" t="str">
            <v>27</v>
          </cell>
          <cell r="W114">
            <v>50</v>
          </cell>
          <cell r="AB114">
            <v>2.7</v>
          </cell>
          <cell r="AC114">
            <v>3.024</v>
          </cell>
          <cell r="AD114">
            <v>1.7430000000000001</v>
          </cell>
          <cell r="AE114">
            <v>0</v>
          </cell>
          <cell r="AF114">
            <v>1789879</v>
          </cell>
          <cell r="AG114">
            <v>480757</v>
          </cell>
          <cell r="AH114">
            <v>401000</v>
          </cell>
          <cell r="AI114">
            <v>510932</v>
          </cell>
          <cell r="AJ114">
            <v>0</v>
          </cell>
          <cell r="AK114">
            <v>0</v>
          </cell>
          <cell r="AL114">
            <v>0</v>
          </cell>
          <cell r="AM114">
            <v>54000</v>
          </cell>
          <cell r="AN114">
            <v>0</v>
          </cell>
          <cell r="AO114">
            <v>0</v>
          </cell>
          <cell r="AP114">
            <v>759973</v>
          </cell>
          <cell r="AQ114">
            <v>673464</v>
          </cell>
          <cell r="AR114">
            <v>0</v>
          </cell>
          <cell r="AS114">
            <v>0</v>
          </cell>
          <cell r="AT114">
            <v>0</v>
          </cell>
        </row>
        <row r="115">
          <cell r="C115">
            <v>1</v>
          </cell>
          <cell r="D115" t="str">
            <v>SANANIM z.ú.</v>
          </cell>
          <cell r="E115">
            <v>496090</v>
          </cell>
          <cell r="F115" t="str">
            <v>Ovčí hájek 2549/64a
Praha 13 - Stodůlky
158 00 Praha 58</v>
          </cell>
          <cell r="G115" t="str">
            <v>Ústav</v>
          </cell>
          <cell r="H115">
            <v>9811474</v>
          </cell>
          <cell r="I115" t="str">
            <v>služby následné péče</v>
          </cell>
          <cell r="J115" t="str">
            <v>sociální prevence</v>
          </cell>
          <cell r="K115" t="str">
            <v>Doléčovací centrum s chráněnými byty a chráněnou dílnou</v>
          </cell>
          <cell r="L115">
            <v>15</v>
          </cell>
          <cell r="M115">
            <v>15</v>
          </cell>
          <cell r="P115">
            <v>48</v>
          </cell>
          <cell r="Q115">
            <v>45</v>
          </cell>
          <cell r="T115" t="str">
            <v>35</v>
          </cell>
          <cell r="U115">
            <v>35</v>
          </cell>
          <cell r="V115" t="str">
            <v>70</v>
          </cell>
          <cell r="W115">
            <v>150</v>
          </cell>
          <cell r="AB115">
            <v>6.85</v>
          </cell>
          <cell r="AC115">
            <v>6.65</v>
          </cell>
          <cell r="AD115">
            <v>3.262</v>
          </cell>
          <cell r="AE115">
            <v>1.528</v>
          </cell>
          <cell r="AF115">
            <v>5948539</v>
          </cell>
          <cell r="AG115">
            <v>1347400</v>
          </cell>
          <cell r="AH115">
            <v>1035000</v>
          </cell>
          <cell r="AI115">
            <v>1395400</v>
          </cell>
          <cell r="AJ115">
            <v>0</v>
          </cell>
          <cell r="AK115">
            <v>0</v>
          </cell>
          <cell r="AL115">
            <v>0</v>
          </cell>
          <cell r="AM115">
            <v>223000</v>
          </cell>
          <cell r="AN115">
            <v>0</v>
          </cell>
          <cell r="AO115">
            <v>0</v>
          </cell>
          <cell r="AP115">
            <v>2259616</v>
          </cell>
          <cell r="AQ115">
            <v>2235362</v>
          </cell>
          <cell r="AR115">
            <v>0</v>
          </cell>
          <cell r="AS115">
            <v>0</v>
          </cell>
          <cell r="AT115">
            <v>0</v>
          </cell>
        </row>
        <row r="116">
          <cell r="C116">
            <v>1</v>
          </cell>
          <cell r="D116" t="str">
            <v>Sdružení Linka bezpečí</v>
          </cell>
          <cell r="E116">
            <v>61383198</v>
          </cell>
          <cell r="F116" t="str">
            <v>Ústavní 91/7
Praha 8 - Bohnice
181 00 Praha 81</v>
          </cell>
          <cell r="G116" t="str">
            <v>Spolek</v>
          </cell>
          <cell r="H116">
            <v>1842029</v>
          </cell>
          <cell r="I116" t="str">
            <v>telefonická krizová pomoc</v>
          </cell>
          <cell r="J116" t="str">
            <v>sociální prevence</v>
          </cell>
          <cell r="K116" t="str">
            <v>Linka bezpečí</v>
          </cell>
          <cell r="AB116">
            <v>31.141999999999999</v>
          </cell>
          <cell r="AC116">
            <v>33.366</v>
          </cell>
          <cell r="AD116">
            <v>10.617000000000001</v>
          </cell>
          <cell r="AE116">
            <v>9.85</v>
          </cell>
          <cell r="AF116">
            <v>19997254</v>
          </cell>
          <cell r="AG116">
            <v>11863747</v>
          </cell>
          <cell r="AH116">
            <v>9634000</v>
          </cell>
          <cell r="AI116">
            <v>11243225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1800000</v>
          </cell>
          <cell r="AQ116">
            <v>100000</v>
          </cell>
          <cell r="AR116">
            <v>20000</v>
          </cell>
          <cell r="AS116">
            <v>0</v>
          </cell>
          <cell r="AT116">
            <v>5380271</v>
          </cell>
        </row>
        <row r="117">
          <cell r="C117">
            <v>1</v>
          </cell>
          <cell r="D117" t="str">
            <v>Sdružení Linka bezpečí</v>
          </cell>
          <cell r="E117">
            <v>61383198</v>
          </cell>
          <cell r="F117" t="str">
            <v>Ústavní 91/7
Praha 8 - Bohnice
181 00 Praha 81</v>
          </cell>
          <cell r="G117" t="str">
            <v>Spolek</v>
          </cell>
          <cell r="H117">
            <v>6206589</v>
          </cell>
          <cell r="I117" t="str">
            <v>telefonická krizová pomoc</v>
          </cell>
          <cell r="J117" t="str">
            <v>sociální prevence</v>
          </cell>
          <cell r="K117" t="str">
            <v>Rodičovská linka</v>
          </cell>
          <cell r="AB117">
            <v>0.88</v>
          </cell>
          <cell r="AC117">
            <v>1</v>
          </cell>
          <cell r="AD117">
            <v>9.0519999999999996</v>
          </cell>
          <cell r="AE117">
            <v>9</v>
          </cell>
          <cell r="AF117">
            <v>1318563</v>
          </cell>
          <cell r="AG117">
            <v>873562</v>
          </cell>
          <cell r="AH117">
            <v>827000</v>
          </cell>
          <cell r="AI117">
            <v>968800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500</v>
          </cell>
          <cell r="AS117">
            <v>0</v>
          </cell>
          <cell r="AT117">
            <v>358394</v>
          </cell>
        </row>
        <row r="118">
          <cell r="C118">
            <v>1</v>
          </cell>
          <cell r="D118" t="str">
            <v>Sjednocená organizace nevidomých a slabozrakých ČR</v>
          </cell>
          <cell r="E118">
            <v>65399447</v>
          </cell>
          <cell r="F118" t="str">
            <v>Krakovská 1695/21
Praha 1 - Nové Město
110 00 Praha 1</v>
          </cell>
          <cell r="G118" t="str">
            <v>Spolek</v>
          </cell>
          <cell r="H118">
            <v>2026800</v>
          </cell>
          <cell r="I118" t="str">
            <v>sociálně aktivizační služby pro seniory a osoby se zdravotním postižením</v>
          </cell>
          <cell r="J118" t="str">
            <v>sociální prevence</v>
          </cell>
          <cell r="K118" t="str">
            <v>Sociálně aktivizační služby pro zrakově postižené občany SONS ČR</v>
          </cell>
          <cell r="T118" t="str">
            <v>15</v>
          </cell>
          <cell r="U118">
            <v>20</v>
          </cell>
          <cell r="V118" t="str">
            <v>1450</v>
          </cell>
          <cell r="W118">
            <v>1550</v>
          </cell>
          <cell r="X118">
            <v>15</v>
          </cell>
          <cell r="Y118">
            <v>20</v>
          </cell>
          <cell r="Z118">
            <v>1450</v>
          </cell>
          <cell r="AA118">
            <v>1550</v>
          </cell>
          <cell r="AB118">
            <v>12.75</v>
          </cell>
          <cell r="AC118">
            <v>17.45</v>
          </cell>
          <cell r="AD118">
            <v>0.25</v>
          </cell>
          <cell r="AE118">
            <v>0</v>
          </cell>
          <cell r="AF118">
            <v>3571000</v>
          </cell>
          <cell r="AG118">
            <v>2191000</v>
          </cell>
          <cell r="AH118">
            <v>2191000</v>
          </cell>
          <cell r="AI118">
            <v>2266000</v>
          </cell>
          <cell r="AJ118">
            <v>725000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25000</v>
          </cell>
          <cell r="AR118">
            <v>299500</v>
          </cell>
          <cell r="AS118">
            <v>0</v>
          </cell>
          <cell r="AT118">
            <v>543500</v>
          </cell>
        </row>
        <row r="119">
          <cell r="C119">
            <v>1</v>
          </cell>
          <cell r="D119" t="str">
            <v>Sjednocená organizace nevidomých a slabozrakých ČR</v>
          </cell>
          <cell r="E119">
            <v>65399447</v>
          </cell>
          <cell r="F119" t="str">
            <v>Krakovská 1695/21
Praha 1 - Nové Město
110 00 Praha 1</v>
          </cell>
          <cell r="G119" t="str">
            <v>Spolek</v>
          </cell>
          <cell r="H119">
            <v>2500401</v>
          </cell>
          <cell r="I119" t="str">
            <v>odborné sociální poradenství</v>
          </cell>
          <cell r="J119" t="str">
            <v>poradenství</v>
          </cell>
          <cell r="K119" t="str">
            <v>Sociálně právní poradenství pro zrakově postižené občany SONS ČR</v>
          </cell>
          <cell r="AB119">
            <v>11.8</v>
          </cell>
          <cell r="AC119">
            <v>11.048</v>
          </cell>
          <cell r="AD119">
            <v>0.25</v>
          </cell>
          <cell r="AE119">
            <v>0.25</v>
          </cell>
          <cell r="AF119">
            <v>3989000</v>
          </cell>
          <cell r="AG119">
            <v>2375000</v>
          </cell>
          <cell r="AH119">
            <v>488000</v>
          </cell>
          <cell r="AI119">
            <v>2325000</v>
          </cell>
          <cell r="AJ119">
            <v>602000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173000</v>
          </cell>
          <cell r="AR119">
            <v>405500</v>
          </cell>
          <cell r="AS119">
            <v>0</v>
          </cell>
          <cell r="AT119">
            <v>146500</v>
          </cell>
        </row>
        <row r="120">
          <cell r="C120">
            <v>1</v>
          </cell>
          <cell r="D120" t="str">
            <v>Sjednocená organizace nevidomých a slabozrakých ČR</v>
          </cell>
          <cell r="E120">
            <v>65399447</v>
          </cell>
          <cell r="F120" t="str">
            <v>Krakovská 1695/21
Praha 1 - Nové Město
110 00 Praha 1</v>
          </cell>
          <cell r="G120" t="str">
            <v>Spolek</v>
          </cell>
          <cell r="H120">
            <v>2550149</v>
          </cell>
          <cell r="I120" t="str">
            <v>sociální rehabilitace</v>
          </cell>
          <cell r="J120" t="str">
            <v>sociální prevence</v>
          </cell>
          <cell r="K120" t="str">
            <v>sociální rehabilitace</v>
          </cell>
          <cell r="T120" t="str">
            <v>5</v>
          </cell>
          <cell r="U120">
            <v>3</v>
          </cell>
          <cell r="V120" t="str">
            <v>15</v>
          </cell>
          <cell r="W120">
            <v>15</v>
          </cell>
          <cell r="X120">
            <v>5</v>
          </cell>
          <cell r="Y120">
            <v>3</v>
          </cell>
          <cell r="Z120">
            <v>0</v>
          </cell>
          <cell r="AA120">
            <v>15</v>
          </cell>
          <cell r="AB120">
            <v>1.3</v>
          </cell>
          <cell r="AC120">
            <v>1.3</v>
          </cell>
          <cell r="AD120">
            <v>0.2</v>
          </cell>
          <cell r="AE120">
            <v>0.4</v>
          </cell>
          <cell r="AF120">
            <v>461000</v>
          </cell>
          <cell r="AG120">
            <v>413000</v>
          </cell>
          <cell r="AH120">
            <v>413000</v>
          </cell>
          <cell r="AI120">
            <v>421000</v>
          </cell>
          <cell r="AJ120">
            <v>10000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86000</v>
          </cell>
        </row>
        <row r="121">
          <cell r="C121">
            <v>1</v>
          </cell>
          <cell r="D121" t="str">
            <v>Společnost E - Czech Epilepsy Association, z.s.</v>
          </cell>
          <cell r="E121">
            <v>552534</v>
          </cell>
          <cell r="F121" t="str">
            <v>Liškova 959/3
Praha 12 - Kamýk
142 00 Praha 411</v>
          </cell>
          <cell r="G121" t="str">
            <v>Spolek</v>
          </cell>
          <cell r="H121">
            <v>3793589</v>
          </cell>
          <cell r="I121" t="str">
            <v>odborné sociální poradenství</v>
          </cell>
          <cell r="J121" t="str">
            <v>poradenství</v>
          </cell>
          <cell r="K121" t="str">
            <v>odborné sociální poradenství pro osoby s epilepsií a pro rodinné příslušníky lidí s epilepsií</v>
          </cell>
          <cell r="AB121">
            <v>0.6</v>
          </cell>
          <cell r="AC121">
            <v>0.52400000000000002</v>
          </cell>
          <cell r="AD121">
            <v>0.24</v>
          </cell>
          <cell r="AE121">
            <v>0.22700000000000001</v>
          </cell>
          <cell r="AF121">
            <v>455700</v>
          </cell>
          <cell r="AG121">
            <v>223000</v>
          </cell>
          <cell r="AH121">
            <v>158000</v>
          </cell>
          <cell r="AI121">
            <v>158000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155695</v>
          </cell>
          <cell r="AR121">
            <v>80000</v>
          </cell>
          <cell r="AS121">
            <v>0</v>
          </cell>
          <cell r="AT121">
            <v>53876</v>
          </cell>
        </row>
        <row r="122">
          <cell r="C122">
            <v>1</v>
          </cell>
          <cell r="D122" t="str">
            <v>Společnost Podané ruce o.p.s.</v>
          </cell>
          <cell r="E122">
            <v>60557621</v>
          </cell>
          <cell r="F122" t="str">
            <v>Vídeňská 225/3
Brno-střed, Štýřice
639 00 Brno 39</v>
          </cell>
          <cell r="G122" t="str">
            <v>Obecně prospěšná společnost</v>
          </cell>
          <cell r="H122">
            <v>2053949</v>
          </cell>
          <cell r="I122" t="str">
            <v>služby následné péče</v>
          </cell>
          <cell r="J122" t="str">
            <v>sociální prevence</v>
          </cell>
          <cell r="K122" t="str">
            <v>Doléčovací centrum v Brně</v>
          </cell>
          <cell r="L122">
            <v>12</v>
          </cell>
          <cell r="M122">
            <v>12</v>
          </cell>
          <cell r="P122">
            <v>41</v>
          </cell>
          <cell r="Q122">
            <v>40</v>
          </cell>
          <cell r="T122" t="str">
            <v>7</v>
          </cell>
          <cell r="U122">
            <v>7</v>
          </cell>
          <cell r="V122" t="str">
            <v>80</v>
          </cell>
          <cell r="W122">
            <v>100</v>
          </cell>
          <cell r="AB122">
            <v>3.8</v>
          </cell>
          <cell r="AC122">
            <v>3.3740000000000001</v>
          </cell>
          <cell r="AD122">
            <v>1.083</v>
          </cell>
          <cell r="AE122">
            <v>1.03</v>
          </cell>
          <cell r="AF122">
            <v>3140000</v>
          </cell>
          <cell r="AG122">
            <v>1100000</v>
          </cell>
          <cell r="AH122">
            <v>1063000</v>
          </cell>
          <cell r="AI122">
            <v>1140000</v>
          </cell>
          <cell r="AJ122">
            <v>0</v>
          </cell>
          <cell r="AK122">
            <v>0</v>
          </cell>
          <cell r="AL122">
            <v>0</v>
          </cell>
          <cell r="AM122">
            <v>230000</v>
          </cell>
          <cell r="AN122">
            <v>0</v>
          </cell>
          <cell r="AO122">
            <v>0</v>
          </cell>
          <cell r="AP122">
            <v>650000</v>
          </cell>
          <cell r="AQ122">
            <v>430000</v>
          </cell>
          <cell r="AR122">
            <v>500000</v>
          </cell>
          <cell r="AS122">
            <v>0</v>
          </cell>
          <cell r="AT122">
            <v>0</v>
          </cell>
        </row>
        <row r="123">
          <cell r="C123">
            <v>1</v>
          </cell>
          <cell r="D123" t="str">
            <v>Společnost Podané ruce o.p.s.</v>
          </cell>
          <cell r="E123">
            <v>60557621</v>
          </cell>
          <cell r="F123" t="str">
            <v>Vídeňská 225/3
Brno-střed, Štýřice
639 00 Brno 39</v>
          </cell>
          <cell r="G123" t="str">
            <v>Obecně prospěšná společnost</v>
          </cell>
          <cell r="H123">
            <v>8989510</v>
          </cell>
          <cell r="I123" t="str">
            <v>terapeutické komunity</v>
          </cell>
          <cell r="J123" t="str">
            <v>sociální prevence</v>
          </cell>
          <cell r="K123" t="str">
            <v>Terapeutická komunita v Podcestném Mlýně</v>
          </cell>
          <cell r="L123">
            <v>15</v>
          </cell>
          <cell r="M123">
            <v>15</v>
          </cell>
          <cell r="P123">
            <v>35</v>
          </cell>
          <cell r="Q123">
            <v>35</v>
          </cell>
          <cell r="AB123">
            <v>7.9290000000000003</v>
          </cell>
          <cell r="AC123">
            <v>8.6270000000000007</v>
          </cell>
          <cell r="AD123">
            <v>2.0950000000000002</v>
          </cell>
          <cell r="AE123">
            <v>2.415</v>
          </cell>
          <cell r="AF123">
            <v>6090000</v>
          </cell>
          <cell r="AG123">
            <v>1450000</v>
          </cell>
          <cell r="AH123">
            <v>1413000</v>
          </cell>
          <cell r="AI123">
            <v>1600000</v>
          </cell>
          <cell r="AJ123">
            <v>0</v>
          </cell>
          <cell r="AK123">
            <v>0</v>
          </cell>
          <cell r="AL123">
            <v>0</v>
          </cell>
          <cell r="AM123">
            <v>600000</v>
          </cell>
          <cell r="AN123">
            <v>0</v>
          </cell>
          <cell r="AO123">
            <v>0</v>
          </cell>
          <cell r="AP123">
            <v>2400000</v>
          </cell>
          <cell r="AQ123">
            <v>1020000</v>
          </cell>
          <cell r="AR123">
            <v>600000</v>
          </cell>
          <cell r="AS123">
            <v>0</v>
          </cell>
          <cell r="AT123">
            <v>0</v>
          </cell>
        </row>
        <row r="124">
          <cell r="C124">
            <v>1</v>
          </cell>
          <cell r="D124" t="str">
            <v>Společnost Podané ruce o.p.s.</v>
          </cell>
          <cell r="E124">
            <v>60557621</v>
          </cell>
          <cell r="F124" t="str">
            <v>Vídeňská 225/3
Brno-střed, Štýřice
639 00 Brno 39</v>
          </cell>
          <cell r="G124" t="str">
            <v>Obecně prospěšná společnost</v>
          </cell>
          <cell r="H124">
            <v>9775494</v>
          </cell>
          <cell r="I124" t="str">
            <v>odborné sociální poradenství</v>
          </cell>
          <cell r="J124" t="str">
            <v>poradenství</v>
          </cell>
          <cell r="K124" t="str">
            <v>Terapeutické centrum na Bratislavské</v>
          </cell>
          <cell r="AB124">
            <v>3.5819999999999999</v>
          </cell>
          <cell r="AC124">
            <v>3.5579999999999998</v>
          </cell>
          <cell r="AD124">
            <v>0.85099999999999998</v>
          </cell>
          <cell r="AE124">
            <v>0.85399999999999998</v>
          </cell>
          <cell r="AF124">
            <v>2370000</v>
          </cell>
          <cell r="AG124">
            <v>870000</v>
          </cell>
          <cell r="AH124">
            <v>670000</v>
          </cell>
          <cell r="AI124">
            <v>850000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400000</v>
          </cell>
          <cell r="AQ124">
            <v>500000</v>
          </cell>
          <cell r="AR124">
            <v>500000</v>
          </cell>
          <cell r="AS124">
            <v>0</v>
          </cell>
          <cell r="AT124">
            <v>0</v>
          </cell>
        </row>
        <row r="125">
          <cell r="C125">
            <v>1</v>
          </cell>
          <cell r="D125" t="str">
            <v>Společnost pro podporu lidí s mentálním postižením v České republice, o.s.</v>
          </cell>
          <cell r="E125">
            <v>443093</v>
          </cell>
          <cell r="F125" t="str">
            <v>Karlínské náměstí 59/12
Praha 8 - Karlín
186 00 Praha 86</v>
          </cell>
          <cell r="G125" t="str">
            <v>Občanské sdružení</v>
          </cell>
          <cell r="H125">
            <v>7956214</v>
          </cell>
          <cell r="I125" t="str">
            <v>odborné sociální poradenství</v>
          </cell>
          <cell r="J125" t="str">
            <v>poradenství</v>
          </cell>
          <cell r="K125" t="str">
            <v>Poradenské centrum SPMP</v>
          </cell>
          <cell r="AB125">
            <v>1.579</v>
          </cell>
          <cell r="AC125">
            <v>1.913</v>
          </cell>
          <cell r="AD125">
            <v>0.45</v>
          </cell>
          <cell r="AE125">
            <v>0.45</v>
          </cell>
          <cell r="AF125">
            <v>1023792</v>
          </cell>
          <cell r="AG125">
            <v>818492</v>
          </cell>
          <cell r="AH125">
            <v>700000</v>
          </cell>
          <cell r="AI125">
            <v>898691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254740</v>
          </cell>
        </row>
        <row r="126">
          <cell r="C126">
            <v>1</v>
          </cell>
          <cell r="D126" t="str">
            <v>Středisko křesťanské pomoci Plzeň</v>
          </cell>
          <cell r="E126">
            <v>40524566</v>
          </cell>
          <cell r="F126" t="str">
            <v>Husova 1777/14
Plzeň 3 - Jižní Předměstí
301 00 Plzeň 1</v>
          </cell>
          <cell r="G126" t="str">
            <v>Církve a náboženské společnosti</v>
          </cell>
          <cell r="H126">
            <v>4442426</v>
          </cell>
          <cell r="I126" t="str">
            <v>terapeutické komunity</v>
          </cell>
          <cell r="J126" t="str">
            <v>sociální prevence</v>
          </cell>
          <cell r="K126" t="str">
            <v>Terapeutická komunita Vršíček</v>
          </cell>
          <cell r="L126">
            <v>15</v>
          </cell>
          <cell r="M126">
            <v>15</v>
          </cell>
          <cell r="P126">
            <v>30</v>
          </cell>
          <cell r="Q126">
            <v>30</v>
          </cell>
          <cell r="AB126">
            <v>7.44</v>
          </cell>
          <cell r="AC126">
            <v>8.4339999999999993</v>
          </cell>
          <cell r="AD126">
            <v>2.0649999999999999</v>
          </cell>
          <cell r="AE126">
            <v>1.395</v>
          </cell>
          <cell r="AF126">
            <v>4040202</v>
          </cell>
          <cell r="AG126">
            <v>1000000</v>
          </cell>
          <cell r="AH126">
            <v>998000</v>
          </cell>
          <cell r="AI126">
            <v>1000000</v>
          </cell>
          <cell r="AJ126">
            <v>0</v>
          </cell>
          <cell r="AK126">
            <v>0</v>
          </cell>
          <cell r="AL126">
            <v>0</v>
          </cell>
          <cell r="AM126">
            <v>700000</v>
          </cell>
          <cell r="AN126">
            <v>0</v>
          </cell>
          <cell r="AO126">
            <v>0</v>
          </cell>
          <cell r="AP126">
            <v>720000</v>
          </cell>
          <cell r="AQ126">
            <v>650000</v>
          </cell>
          <cell r="AR126">
            <v>1008000</v>
          </cell>
          <cell r="AS126">
            <v>0</v>
          </cell>
          <cell r="AT126">
            <v>362092</v>
          </cell>
        </row>
        <row r="127">
          <cell r="C127">
            <v>1</v>
          </cell>
          <cell r="D127" t="str">
            <v>Tichý svět - chráněná pracoviště, o.p.s.</v>
          </cell>
          <cell r="E127">
            <v>28931106</v>
          </cell>
          <cell r="F127" t="str">
            <v>Staňkovská 378
Praha 14 - Hostavice
198 00 Praha 98</v>
          </cell>
          <cell r="G127" t="str">
            <v>Obecně prospěšná společnost</v>
          </cell>
          <cell r="H127">
            <v>9752623</v>
          </cell>
          <cell r="I127" t="str">
            <v>sociální rehabilitace</v>
          </cell>
          <cell r="J127" t="str">
            <v>sociální prevence</v>
          </cell>
          <cell r="K127" t="str">
            <v>Sociální rehabilitace</v>
          </cell>
          <cell r="U127">
            <v>6</v>
          </cell>
          <cell r="W127">
            <v>50</v>
          </cell>
          <cell r="Y127">
            <v>3</v>
          </cell>
          <cell r="AA127">
            <v>50</v>
          </cell>
          <cell r="AC127">
            <v>7.3330000000000002</v>
          </cell>
          <cell r="AE127">
            <v>0.14799999999999999</v>
          </cell>
          <cell r="AF127">
            <v>0</v>
          </cell>
          <cell r="AG127">
            <v>0</v>
          </cell>
          <cell r="AH127">
            <v>0</v>
          </cell>
          <cell r="AI127">
            <v>5994149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</row>
        <row r="128">
          <cell r="C128">
            <v>1</v>
          </cell>
          <cell r="D128" t="str">
            <v>Tichý svět, o.p.s.</v>
          </cell>
          <cell r="E128">
            <v>26611716</v>
          </cell>
          <cell r="F128" t="str">
            <v>Staňkovská 378
Praha 14 - Hostavice
198 00 Praha 98</v>
          </cell>
          <cell r="G128" t="str">
            <v>Obecně prospěšná společnost</v>
          </cell>
          <cell r="H128">
            <v>1679799</v>
          </cell>
          <cell r="I128" t="str">
            <v>odborné sociální poradenství</v>
          </cell>
          <cell r="J128" t="str">
            <v>poradenství</v>
          </cell>
          <cell r="K128" t="str">
            <v>„Informace jako nástroj proti diskriminaci"</v>
          </cell>
          <cell r="AB128">
            <v>1.9970000000000001</v>
          </cell>
          <cell r="AC128">
            <v>1.671</v>
          </cell>
          <cell r="AD128">
            <v>1.7989999999999999</v>
          </cell>
          <cell r="AE128">
            <v>0.14799999999999999</v>
          </cell>
          <cell r="AF128">
            <v>1396685</v>
          </cell>
          <cell r="AG128">
            <v>1396685</v>
          </cell>
          <cell r="AH128">
            <v>612000</v>
          </cell>
          <cell r="AI128">
            <v>1715540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</row>
        <row r="129">
          <cell r="C129">
            <v>1</v>
          </cell>
          <cell r="D129" t="str">
            <v>Tichý svět, o.p.s.</v>
          </cell>
          <cell r="E129">
            <v>26611716</v>
          </cell>
          <cell r="F129" t="str">
            <v>Staňkovská 378
Praha 14 - Hostavice
198 00 Praha 98</v>
          </cell>
          <cell r="G129" t="str">
            <v>Obecně prospěšná společnost</v>
          </cell>
          <cell r="H129">
            <v>4385424</v>
          </cell>
          <cell r="I129" t="str">
            <v>sociální rehabilitace</v>
          </cell>
          <cell r="J129" t="str">
            <v>sociální prevence</v>
          </cell>
          <cell r="K129" t="str">
            <v>„Zpřístupnění trhu práce pro osoby se sluchovým postižením“</v>
          </cell>
          <cell r="T129" t="str">
            <v>10</v>
          </cell>
          <cell r="U129">
            <v>15</v>
          </cell>
          <cell r="V129" t="str">
            <v>150</v>
          </cell>
          <cell r="W129">
            <v>310</v>
          </cell>
          <cell r="X129">
            <v>12</v>
          </cell>
          <cell r="Y129">
            <v>10</v>
          </cell>
          <cell r="Z129">
            <v>200</v>
          </cell>
          <cell r="AA129">
            <v>250</v>
          </cell>
          <cell r="AB129">
            <v>28.661999999999999</v>
          </cell>
          <cell r="AC129">
            <v>29.138000000000002</v>
          </cell>
          <cell r="AD129">
            <v>5.25</v>
          </cell>
          <cell r="AE129">
            <v>9.0909999999999993</v>
          </cell>
          <cell r="AF129">
            <v>17052872</v>
          </cell>
          <cell r="AG129">
            <v>17052872</v>
          </cell>
          <cell r="AH129">
            <v>7642000</v>
          </cell>
          <cell r="AI129">
            <v>21342124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</row>
        <row r="130">
          <cell r="C130">
            <v>1</v>
          </cell>
          <cell r="D130" t="str">
            <v>Tichý svět, o.p.s.</v>
          </cell>
          <cell r="E130">
            <v>26611716</v>
          </cell>
          <cell r="F130" t="str">
            <v>Staňkovská 378
Praha 14 - Hostavice
198 00 Praha 98</v>
          </cell>
          <cell r="G130" t="str">
            <v>Obecně prospěšná společnost</v>
          </cell>
          <cell r="H130">
            <v>8477576</v>
          </cell>
          <cell r="I130" t="str">
            <v>tlumočnické služby</v>
          </cell>
          <cell r="J130" t="str">
            <v>sociální prevence</v>
          </cell>
          <cell r="K130" t="str">
            <v>„Komunikace bez bariér“</v>
          </cell>
          <cell r="T130" t="str">
            <v>2</v>
          </cell>
          <cell r="U130">
            <v>5</v>
          </cell>
          <cell r="V130" t="str">
            <v>68</v>
          </cell>
          <cell r="W130">
            <v>330</v>
          </cell>
          <cell r="X130">
            <v>3</v>
          </cell>
          <cell r="Y130">
            <v>30</v>
          </cell>
          <cell r="Z130">
            <v>800</v>
          </cell>
          <cell r="AA130">
            <v>700</v>
          </cell>
          <cell r="AB130">
            <v>6.0919999999999996</v>
          </cell>
          <cell r="AC130">
            <v>10.657</v>
          </cell>
          <cell r="AD130">
            <v>304.64600000000002</v>
          </cell>
          <cell r="AE130">
            <v>6.6859999999999999</v>
          </cell>
          <cell r="AF130">
            <v>7105964</v>
          </cell>
          <cell r="AG130">
            <v>7105964</v>
          </cell>
          <cell r="AH130">
            <v>3352000</v>
          </cell>
          <cell r="AI130">
            <v>11718700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</row>
        <row r="131">
          <cell r="C131">
            <v>1</v>
          </cell>
          <cell r="D131" t="str">
            <v>Tyfloservis, o.p.s.</v>
          </cell>
          <cell r="E131">
            <v>26200481</v>
          </cell>
          <cell r="F131" t="str">
            <v>Krakovská 1695/21
Praha 1 - Nové Město
110 00 Praha 1</v>
          </cell>
          <cell r="G131" t="str">
            <v>Obecně prospěšná společnost</v>
          </cell>
          <cell r="H131">
            <v>1275982</v>
          </cell>
          <cell r="I131" t="str">
            <v>sociální rehabilitace</v>
          </cell>
          <cell r="J131" t="str">
            <v>sociální prevence</v>
          </cell>
          <cell r="K131" t="str">
            <v>Tyfloservis, o.p.s. - Krajské ambulantní středisko Č. Budějovice</v>
          </cell>
          <cell r="T131" t="str">
            <v>2</v>
          </cell>
          <cell r="U131">
            <v>2</v>
          </cell>
          <cell r="V131" t="str">
            <v>70</v>
          </cell>
          <cell r="W131">
            <v>65</v>
          </cell>
          <cell r="X131">
            <v>1</v>
          </cell>
          <cell r="Y131">
            <v>1</v>
          </cell>
          <cell r="Z131">
            <v>60</v>
          </cell>
          <cell r="AA131">
            <v>60</v>
          </cell>
          <cell r="AB131">
            <v>2</v>
          </cell>
          <cell r="AC131">
            <v>2.1</v>
          </cell>
          <cell r="AD131">
            <v>0.1</v>
          </cell>
          <cell r="AE131">
            <v>0.2</v>
          </cell>
          <cell r="AF131">
            <v>1095000</v>
          </cell>
          <cell r="AG131">
            <v>815000</v>
          </cell>
          <cell r="AH131">
            <v>459400</v>
          </cell>
          <cell r="AI131">
            <v>790000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70000</v>
          </cell>
          <cell r="AR131">
            <v>85000</v>
          </cell>
          <cell r="AS131">
            <v>0</v>
          </cell>
          <cell r="AT131">
            <v>119000</v>
          </cell>
        </row>
        <row r="132">
          <cell r="C132">
            <v>1</v>
          </cell>
          <cell r="D132" t="str">
            <v>Tyfloservis, o.p.s.</v>
          </cell>
          <cell r="E132">
            <v>26200481</v>
          </cell>
          <cell r="F132" t="str">
            <v>Krakovská 1695/21
Praha 1 - Nové Město
110 00 Praha 1</v>
          </cell>
          <cell r="G132" t="str">
            <v>Obecně prospěšná společnost</v>
          </cell>
          <cell r="H132">
            <v>1492747</v>
          </cell>
          <cell r="I132" t="str">
            <v>sociální rehabilitace</v>
          </cell>
          <cell r="J132" t="str">
            <v>sociální prevence</v>
          </cell>
          <cell r="K132" t="str">
            <v>Tyfloservis, o.p.s. - Krajské ambulantní středisko Praha a Střední Čechy</v>
          </cell>
          <cell r="T132" t="str">
            <v>3</v>
          </cell>
          <cell r="U132">
            <v>2</v>
          </cell>
          <cell r="V132" t="str">
            <v>165</v>
          </cell>
          <cell r="W132">
            <v>260</v>
          </cell>
          <cell r="X132">
            <v>1</v>
          </cell>
          <cell r="Y132">
            <v>2</v>
          </cell>
          <cell r="Z132">
            <v>85</v>
          </cell>
          <cell r="AA132">
            <v>80</v>
          </cell>
          <cell r="AB132">
            <v>2.75</v>
          </cell>
          <cell r="AC132">
            <v>3</v>
          </cell>
          <cell r="AD132">
            <v>0.51</v>
          </cell>
          <cell r="AE132">
            <v>0.4</v>
          </cell>
          <cell r="AF132">
            <v>1580000</v>
          </cell>
          <cell r="AG132">
            <v>1125000</v>
          </cell>
          <cell r="AH132">
            <v>851000</v>
          </cell>
          <cell r="AI132">
            <v>1060000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180000</v>
          </cell>
          <cell r="AR132">
            <v>433000</v>
          </cell>
          <cell r="AS132">
            <v>0</v>
          </cell>
          <cell r="AT132">
            <v>5000</v>
          </cell>
        </row>
        <row r="133">
          <cell r="C133">
            <v>1</v>
          </cell>
          <cell r="D133" t="str">
            <v>Tyfloservis, o.p.s.</v>
          </cell>
          <cell r="E133">
            <v>26200481</v>
          </cell>
          <cell r="F133" t="str">
            <v>Krakovská 1695/21
Praha 1 - Nové Město
110 00 Praha 1</v>
          </cell>
          <cell r="G133" t="str">
            <v>Obecně prospěšná společnost</v>
          </cell>
          <cell r="H133">
            <v>1901942</v>
          </cell>
          <cell r="I133" t="str">
            <v>sociální rehabilitace</v>
          </cell>
          <cell r="J133" t="str">
            <v>sociální prevence</v>
          </cell>
          <cell r="K133" t="str">
            <v>Tyfloservis, o.p.s. - Krajské ambulantní středisko K. Vary</v>
          </cell>
          <cell r="T133" t="str">
            <v>2</v>
          </cell>
          <cell r="U133">
            <v>2</v>
          </cell>
          <cell r="V133" t="str">
            <v>70</v>
          </cell>
          <cell r="W133">
            <v>60</v>
          </cell>
          <cell r="X133">
            <v>1</v>
          </cell>
          <cell r="Y133">
            <v>1</v>
          </cell>
          <cell r="Z133">
            <v>45</v>
          </cell>
          <cell r="AA133">
            <v>45</v>
          </cell>
          <cell r="AB133">
            <v>2</v>
          </cell>
          <cell r="AC133">
            <v>2.25</v>
          </cell>
          <cell r="AD133">
            <v>0.25</v>
          </cell>
          <cell r="AE133">
            <v>0.35</v>
          </cell>
          <cell r="AF133">
            <v>997000</v>
          </cell>
          <cell r="AG133">
            <v>708000</v>
          </cell>
          <cell r="AH133">
            <v>708000</v>
          </cell>
          <cell r="AI133">
            <v>755000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165000</v>
          </cell>
          <cell r="AR133">
            <v>125000</v>
          </cell>
          <cell r="AS133">
            <v>0</v>
          </cell>
          <cell r="AT133">
            <v>50000</v>
          </cell>
        </row>
        <row r="134">
          <cell r="C134">
            <v>1</v>
          </cell>
          <cell r="D134" t="str">
            <v>Tyfloservis, o.p.s.</v>
          </cell>
          <cell r="E134">
            <v>26200481</v>
          </cell>
          <cell r="F134" t="str">
            <v>Krakovská 1695/21
Praha 1 - Nové Město
110 00 Praha 1</v>
          </cell>
          <cell r="G134" t="str">
            <v>Obecně prospěšná společnost</v>
          </cell>
          <cell r="H134">
            <v>3843439</v>
          </cell>
          <cell r="I134" t="str">
            <v>sociální rehabilitace</v>
          </cell>
          <cell r="J134" t="str">
            <v>sociální prevence</v>
          </cell>
          <cell r="K134" t="str">
            <v>Tyfloservis, o.p.s. - Krajské ambulantní středisko Liberec</v>
          </cell>
          <cell r="T134" t="str">
            <v>1</v>
          </cell>
          <cell r="U134">
            <v>1</v>
          </cell>
          <cell r="V134" t="str">
            <v>95</v>
          </cell>
          <cell r="W134">
            <v>115</v>
          </cell>
          <cell r="X134">
            <v>1</v>
          </cell>
          <cell r="Y134">
            <v>1</v>
          </cell>
          <cell r="Z134">
            <v>65</v>
          </cell>
          <cell r="AA134">
            <v>70</v>
          </cell>
          <cell r="AB134">
            <v>1.5</v>
          </cell>
          <cell r="AC134">
            <v>1.5</v>
          </cell>
          <cell r="AD134">
            <v>0.55000000000000004</v>
          </cell>
          <cell r="AE134">
            <v>0.45</v>
          </cell>
          <cell r="AF134">
            <v>1115000</v>
          </cell>
          <cell r="AG134">
            <v>935000</v>
          </cell>
          <cell r="AH134">
            <v>690000</v>
          </cell>
          <cell r="AI134">
            <v>915000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110000</v>
          </cell>
          <cell r="AS134">
            <v>0</v>
          </cell>
          <cell r="AT134">
            <v>20000</v>
          </cell>
        </row>
        <row r="135">
          <cell r="C135">
            <v>1</v>
          </cell>
          <cell r="D135" t="str">
            <v>Tyfloservis, o.p.s.</v>
          </cell>
          <cell r="E135">
            <v>26200481</v>
          </cell>
          <cell r="F135" t="str">
            <v>Krakovská 1695/21
Praha 1 - Nové Město
110 00 Praha 1</v>
          </cell>
          <cell r="G135" t="str">
            <v>Obecně prospěšná společnost</v>
          </cell>
          <cell r="H135">
            <v>4276818</v>
          </cell>
          <cell r="I135" t="str">
            <v>sociální rehabilitace</v>
          </cell>
          <cell r="J135" t="str">
            <v>sociální prevence</v>
          </cell>
          <cell r="K135" t="str">
            <v>Tyfloservis, o.p.s. - Krajské ambulantní středisko Ostrava</v>
          </cell>
          <cell r="T135" t="str">
            <v>3</v>
          </cell>
          <cell r="U135">
            <v>3</v>
          </cell>
          <cell r="V135" t="str">
            <v>180</v>
          </cell>
          <cell r="W135">
            <v>175</v>
          </cell>
          <cell r="X135">
            <v>2</v>
          </cell>
          <cell r="Y135">
            <v>2</v>
          </cell>
          <cell r="Z135">
            <v>95</v>
          </cell>
          <cell r="AA135">
            <v>80</v>
          </cell>
          <cell r="AB135">
            <v>2.5</v>
          </cell>
          <cell r="AC135">
            <v>2.5</v>
          </cell>
          <cell r="AD135">
            <v>0.25</v>
          </cell>
          <cell r="AE135">
            <v>0.35</v>
          </cell>
          <cell r="AF135">
            <v>1495000</v>
          </cell>
          <cell r="AG135">
            <v>1040000</v>
          </cell>
          <cell r="AH135">
            <v>749000</v>
          </cell>
          <cell r="AI135">
            <v>1090000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80000</v>
          </cell>
          <cell r="AR135">
            <v>300000</v>
          </cell>
          <cell r="AS135">
            <v>0</v>
          </cell>
          <cell r="AT135">
            <v>20000</v>
          </cell>
        </row>
        <row r="136">
          <cell r="C136">
            <v>1</v>
          </cell>
          <cell r="D136" t="str">
            <v>Tyfloservis, o.p.s.</v>
          </cell>
          <cell r="E136">
            <v>26200481</v>
          </cell>
          <cell r="F136" t="str">
            <v>Krakovská 1695/21
Praha 1 - Nové Město
110 00 Praha 1</v>
          </cell>
          <cell r="G136" t="str">
            <v>Obecně prospěšná společnost</v>
          </cell>
          <cell r="H136">
            <v>4382685</v>
          </cell>
          <cell r="I136" t="str">
            <v>sociální rehabilitace</v>
          </cell>
          <cell r="J136" t="str">
            <v>sociální prevence</v>
          </cell>
          <cell r="K136" t="str">
            <v>Tyfloservis, o.p.s. - Krajské ambulantní středisko Pardubice</v>
          </cell>
          <cell r="T136" t="str">
            <v>3</v>
          </cell>
          <cell r="U136">
            <v>1</v>
          </cell>
          <cell r="V136" t="str">
            <v>40</v>
          </cell>
          <cell r="W136">
            <v>45</v>
          </cell>
          <cell r="X136">
            <v>1</v>
          </cell>
          <cell r="Y136">
            <v>1</v>
          </cell>
          <cell r="Z136">
            <v>75</v>
          </cell>
          <cell r="AA136">
            <v>65</v>
          </cell>
          <cell r="AB136">
            <v>1.5</v>
          </cell>
          <cell r="AC136">
            <v>1.7</v>
          </cell>
          <cell r="AD136">
            <v>0.6</v>
          </cell>
          <cell r="AE136">
            <v>0.35</v>
          </cell>
          <cell r="AF136">
            <v>935000</v>
          </cell>
          <cell r="AG136">
            <v>495000</v>
          </cell>
          <cell r="AH136">
            <v>418000</v>
          </cell>
          <cell r="AI136">
            <v>510000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100000</v>
          </cell>
          <cell r="AR136">
            <v>315000</v>
          </cell>
          <cell r="AS136">
            <v>0</v>
          </cell>
          <cell r="AT136">
            <v>15000</v>
          </cell>
        </row>
        <row r="137">
          <cell r="C137">
            <v>1</v>
          </cell>
          <cell r="D137" t="str">
            <v>Tyfloservis, o.p.s.</v>
          </cell>
          <cell r="E137">
            <v>26200481</v>
          </cell>
          <cell r="F137" t="str">
            <v>Krakovská 1695/21
Praha 1 - Nové Město
110 00 Praha 1</v>
          </cell>
          <cell r="G137" t="str">
            <v>Obecně prospěšná společnost</v>
          </cell>
          <cell r="H137">
            <v>4504456</v>
          </cell>
          <cell r="I137" t="str">
            <v>sociální rehabilitace</v>
          </cell>
          <cell r="J137" t="str">
            <v>sociální prevence</v>
          </cell>
          <cell r="K137" t="str">
            <v>Tyfloservis, o.p.s. - Krajské ambulantní středisko Plzeň</v>
          </cell>
          <cell r="T137" t="str">
            <v>2</v>
          </cell>
          <cell r="U137">
            <v>3</v>
          </cell>
          <cell r="V137" t="str">
            <v>140</v>
          </cell>
          <cell r="W137">
            <v>160</v>
          </cell>
          <cell r="X137">
            <v>1</v>
          </cell>
          <cell r="Y137">
            <v>3</v>
          </cell>
          <cell r="Z137">
            <v>75</v>
          </cell>
          <cell r="AA137">
            <v>85</v>
          </cell>
          <cell r="AB137">
            <v>3</v>
          </cell>
          <cell r="AC137">
            <v>3.25</v>
          </cell>
          <cell r="AD137">
            <v>0.57499999999999996</v>
          </cell>
          <cell r="AE137">
            <v>0.7</v>
          </cell>
          <cell r="AF137">
            <v>1478000</v>
          </cell>
          <cell r="AG137">
            <v>1188000</v>
          </cell>
          <cell r="AH137">
            <v>310546</v>
          </cell>
          <cell r="AI137">
            <v>1295000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50000</v>
          </cell>
          <cell r="AR137">
            <v>250000</v>
          </cell>
          <cell r="AS137">
            <v>0</v>
          </cell>
          <cell r="AT137">
            <v>15000</v>
          </cell>
        </row>
        <row r="138">
          <cell r="C138">
            <v>1</v>
          </cell>
          <cell r="D138" t="str">
            <v>Tyfloservis, o.p.s.</v>
          </cell>
          <cell r="E138">
            <v>26200481</v>
          </cell>
          <cell r="F138" t="str">
            <v>Krakovská 1695/21
Praha 1 - Nové Město
110 00 Praha 1</v>
          </cell>
          <cell r="G138" t="str">
            <v>Obecně prospěšná společnost</v>
          </cell>
          <cell r="H138">
            <v>5217292</v>
          </cell>
          <cell r="I138" t="str">
            <v>sociální rehabilitace</v>
          </cell>
          <cell r="J138" t="str">
            <v>sociální prevence</v>
          </cell>
          <cell r="K138" t="str">
            <v>Tyfloservis, o.p.s. - Krajské ambulantní středisko Olomouc</v>
          </cell>
          <cell r="T138" t="str">
            <v>2</v>
          </cell>
          <cell r="U138">
            <v>2</v>
          </cell>
          <cell r="V138" t="str">
            <v>150</v>
          </cell>
          <cell r="W138">
            <v>180</v>
          </cell>
          <cell r="X138">
            <v>1</v>
          </cell>
          <cell r="Y138">
            <v>1</v>
          </cell>
          <cell r="Z138">
            <v>60</v>
          </cell>
          <cell r="AA138">
            <v>65</v>
          </cell>
          <cell r="AB138">
            <v>2.25</v>
          </cell>
          <cell r="AC138">
            <v>2.25</v>
          </cell>
          <cell r="AD138">
            <v>0.65</v>
          </cell>
          <cell r="AE138">
            <v>0.3</v>
          </cell>
          <cell r="AF138">
            <v>1230000</v>
          </cell>
          <cell r="AG138">
            <v>820000</v>
          </cell>
          <cell r="AH138">
            <v>199500</v>
          </cell>
          <cell r="AI138">
            <v>898000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330000</v>
          </cell>
          <cell r="AS138">
            <v>0</v>
          </cell>
          <cell r="AT138">
            <v>12000</v>
          </cell>
        </row>
        <row r="139">
          <cell r="C139">
            <v>1</v>
          </cell>
          <cell r="D139" t="str">
            <v>Tyfloservis, o.p.s.</v>
          </cell>
          <cell r="E139">
            <v>26200481</v>
          </cell>
          <cell r="F139" t="str">
            <v>Krakovská 1695/21
Praha 1 - Nové Město
110 00 Praha 1</v>
          </cell>
          <cell r="G139" t="str">
            <v>Obecně prospěšná společnost</v>
          </cell>
          <cell r="H139">
            <v>5775864</v>
          </cell>
          <cell r="I139" t="str">
            <v>sociální rehabilitace</v>
          </cell>
          <cell r="J139" t="str">
            <v>sociální prevence</v>
          </cell>
          <cell r="K139" t="str">
            <v>Tyfloservis, o.p.s. - Krajské ambulantní středisko Brno</v>
          </cell>
          <cell r="T139" t="str">
            <v>3</v>
          </cell>
          <cell r="U139">
            <v>2</v>
          </cell>
          <cell r="V139" t="str">
            <v>160</v>
          </cell>
          <cell r="W139">
            <v>175</v>
          </cell>
          <cell r="X139">
            <v>1</v>
          </cell>
          <cell r="Y139">
            <v>1</v>
          </cell>
          <cell r="Z139">
            <v>130</v>
          </cell>
          <cell r="AA139">
            <v>135</v>
          </cell>
          <cell r="AB139">
            <v>3</v>
          </cell>
          <cell r="AC139">
            <v>3</v>
          </cell>
          <cell r="AD139">
            <v>1</v>
          </cell>
          <cell r="AE139">
            <v>0.65</v>
          </cell>
          <cell r="AF139">
            <v>1618996</v>
          </cell>
          <cell r="AG139">
            <v>935000</v>
          </cell>
          <cell r="AH139">
            <v>574900</v>
          </cell>
          <cell r="AI139">
            <v>1332000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150000</v>
          </cell>
          <cell r="AR139">
            <v>160000</v>
          </cell>
          <cell r="AS139">
            <v>0</v>
          </cell>
          <cell r="AT139">
            <v>20000</v>
          </cell>
        </row>
        <row r="140">
          <cell r="C140">
            <v>1</v>
          </cell>
          <cell r="D140" t="str">
            <v>Tyfloservis, o.p.s.</v>
          </cell>
          <cell r="E140">
            <v>26200481</v>
          </cell>
          <cell r="F140" t="str">
            <v>Krakovská 1695/21
Praha 1 - Nové Město
110 00 Praha 1</v>
          </cell>
          <cell r="G140" t="str">
            <v>Obecně prospěšná společnost</v>
          </cell>
          <cell r="H140">
            <v>7175172</v>
          </cell>
          <cell r="I140" t="str">
            <v>sociální rehabilitace</v>
          </cell>
          <cell r="J140" t="str">
            <v>sociální prevence</v>
          </cell>
          <cell r="K140" t="str">
            <v>Tyfloservis, o.p.s. - Krajské ambulantní středisko H. Králové</v>
          </cell>
          <cell r="T140" t="str">
            <v>2</v>
          </cell>
          <cell r="U140">
            <v>1</v>
          </cell>
          <cell r="V140" t="str">
            <v>80</v>
          </cell>
          <cell r="W140">
            <v>85</v>
          </cell>
          <cell r="X140">
            <v>1</v>
          </cell>
          <cell r="Y140">
            <v>1</v>
          </cell>
          <cell r="Z140">
            <v>45</v>
          </cell>
          <cell r="AA140">
            <v>45</v>
          </cell>
          <cell r="AB140">
            <v>2</v>
          </cell>
          <cell r="AC140">
            <v>2</v>
          </cell>
          <cell r="AD140">
            <v>0.55000000000000004</v>
          </cell>
          <cell r="AE140">
            <v>0.65</v>
          </cell>
          <cell r="AF140">
            <v>1313000</v>
          </cell>
          <cell r="AG140">
            <v>1116000</v>
          </cell>
          <cell r="AH140">
            <v>116000</v>
          </cell>
          <cell r="AI140">
            <v>1120000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50000</v>
          </cell>
          <cell r="AR140">
            <v>100000</v>
          </cell>
          <cell r="AS140">
            <v>0</v>
          </cell>
          <cell r="AT140">
            <v>45000</v>
          </cell>
        </row>
        <row r="141">
          <cell r="C141">
            <v>1</v>
          </cell>
          <cell r="D141" t="str">
            <v>Tyfloservis, o.p.s.</v>
          </cell>
          <cell r="E141">
            <v>26200481</v>
          </cell>
          <cell r="F141" t="str">
            <v>Krakovská 1695/21
Praha 1 - Nové Město
110 00 Praha 1</v>
          </cell>
          <cell r="G141" t="str">
            <v>Obecně prospěšná společnost</v>
          </cell>
          <cell r="H141">
            <v>7545861</v>
          </cell>
          <cell r="I141" t="str">
            <v>sociální rehabilitace</v>
          </cell>
          <cell r="J141" t="str">
            <v>sociální prevence</v>
          </cell>
          <cell r="K141" t="str">
            <v>Tyfloservis, o.p.s. - Krajské ambulantní středisko Zlín</v>
          </cell>
          <cell r="T141" t="str">
            <v>1</v>
          </cell>
          <cell r="U141">
            <v>1</v>
          </cell>
          <cell r="V141" t="str">
            <v>130</v>
          </cell>
          <cell r="W141">
            <v>125</v>
          </cell>
          <cell r="X141">
            <v>1</v>
          </cell>
          <cell r="Y141">
            <v>1</v>
          </cell>
          <cell r="Z141">
            <v>55</v>
          </cell>
          <cell r="AA141">
            <v>55</v>
          </cell>
          <cell r="AB141">
            <v>1.5</v>
          </cell>
          <cell r="AC141">
            <v>1.5</v>
          </cell>
          <cell r="AD141">
            <v>0.15</v>
          </cell>
          <cell r="AE141">
            <v>0.35</v>
          </cell>
          <cell r="AF141">
            <v>930000</v>
          </cell>
          <cell r="AG141">
            <v>775000</v>
          </cell>
          <cell r="AH141">
            <v>714420</v>
          </cell>
          <cell r="AI141">
            <v>840000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56000</v>
          </cell>
          <cell r="AR141">
            <v>75000</v>
          </cell>
          <cell r="AS141">
            <v>0</v>
          </cell>
          <cell r="AT141">
            <v>15000</v>
          </cell>
        </row>
        <row r="142">
          <cell r="C142">
            <v>1</v>
          </cell>
          <cell r="D142" t="str">
            <v>Tyfloservis, o.p.s.</v>
          </cell>
          <cell r="E142">
            <v>26200481</v>
          </cell>
          <cell r="F142" t="str">
            <v>Krakovská 1695/21
Praha 1 - Nové Město
110 00 Praha 1</v>
          </cell>
          <cell r="G142" t="str">
            <v>Obecně prospěšná společnost</v>
          </cell>
          <cell r="H142">
            <v>8215787</v>
          </cell>
          <cell r="I142" t="str">
            <v>sociální rehabilitace</v>
          </cell>
          <cell r="J142" t="str">
            <v>sociální prevence</v>
          </cell>
          <cell r="K142" t="str">
            <v>Tyfloservis, o.p.s. - Krajské ambulantní středisko Ústí n. L.</v>
          </cell>
          <cell r="T142" t="str">
            <v>1</v>
          </cell>
          <cell r="U142">
            <v>2</v>
          </cell>
          <cell r="V142" t="str">
            <v>90</v>
          </cell>
          <cell r="W142">
            <v>90</v>
          </cell>
          <cell r="X142">
            <v>1</v>
          </cell>
          <cell r="Y142">
            <v>1</v>
          </cell>
          <cell r="Z142">
            <v>95</v>
          </cell>
          <cell r="AA142">
            <v>110</v>
          </cell>
          <cell r="AB142">
            <v>2</v>
          </cell>
          <cell r="AC142">
            <v>2.25</v>
          </cell>
          <cell r="AD142">
            <v>0.2</v>
          </cell>
          <cell r="AE142">
            <v>0.35</v>
          </cell>
          <cell r="AF142">
            <v>1218000</v>
          </cell>
          <cell r="AG142">
            <v>760000</v>
          </cell>
          <cell r="AH142">
            <v>570000</v>
          </cell>
          <cell r="AI142">
            <v>880000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195000</v>
          </cell>
          <cell r="AR142">
            <v>170000</v>
          </cell>
          <cell r="AS142">
            <v>0</v>
          </cell>
          <cell r="AT142">
            <v>19000</v>
          </cell>
        </row>
        <row r="143">
          <cell r="C143">
            <v>1</v>
          </cell>
          <cell r="D143" t="str">
            <v>Tyfloservis, o.p.s.</v>
          </cell>
          <cell r="E143">
            <v>26200481</v>
          </cell>
          <cell r="F143" t="str">
            <v>Krakovská 1695/21
Praha 1 - Nové Město
110 00 Praha 1</v>
          </cell>
          <cell r="G143" t="str">
            <v>Obecně prospěšná společnost</v>
          </cell>
          <cell r="H143">
            <v>9608182</v>
          </cell>
          <cell r="I143" t="str">
            <v>sociální rehabilitace</v>
          </cell>
          <cell r="J143" t="str">
            <v>sociální prevence</v>
          </cell>
          <cell r="K143" t="str">
            <v>Tyfloservis, o.p.s. - Krajské ambulantní středisko Jihlava</v>
          </cell>
          <cell r="T143" t="str">
            <v>1</v>
          </cell>
          <cell r="U143">
            <v>1</v>
          </cell>
          <cell r="V143" t="str">
            <v>70</v>
          </cell>
          <cell r="W143">
            <v>70</v>
          </cell>
          <cell r="X143">
            <v>1</v>
          </cell>
          <cell r="Y143">
            <v>1</v>
          </cell>
          <cell r="Z143">
            <v>40</v>
          </cell>
          <cell r="AA143">
            <v>40</v>
          </cell>
          <cell r="AB143">
            <v>1.5</v>
          </cell>
          <cell r="AC143">
            <v>1.5</v>
          </cell>
          <cell r="AD143">
            <v>0.3</v>
          </cell>
          <cell r="AE143">
            <v>0.45</v>
          </cell>
          <cell r="AF143">
            <v>965000</v>
          </cell>
          <cell r="AG143">
            <v>800000</v>
          </cell>
          <cell r="AH143">
            <v>0</v>
          </cell>
          <cell r="AI143">
            <v>803000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117000</v>
          </cell>
          <cell r="AR143">
            <v>20000</v>
          </cell>
          <cell r="AS143">
            <v>0</v>
          </cell>
          <cell r="AT143">
            <v>35000</v>
          </cell>
        </row>
        <row r="144">
          <cell r="C144">
            <v>1</v>
          </cell>
          <cell r="D144" t="str">
            <v>Vaše Harmonie, o.p.s.</v>
          </cell>
          <cell r="E144">
            <v>22794581</v>
          </cell>
          <cell r="F144" t="str">
            <v>Sídliště 1019
407 77 Šluknov</v>
          </cell>
          <cell r="G144" t="str">
            <v>Obecně prospěšná společnost</v>
          </cell>
          <cell r="H144">
            <v>9585709</v>
          </cell>
          <cell r="I144" t="str">
            <v>pečovatelská služba</v>
          </cell>
          <cell r="J144" t="str">
            <v>sociální péče</v>
          </cell>
          <cell r="K144" t="str">
            <v>Pečovatelská služba Harmonie</v>
          </cell>
          <cell r="X144">
            <v>1</v>
          </cell>
          <cell r="Y144">
            <v>3</v>
          </cell>
          <cell r="Z144">
            <v>40</v>
          </cell>
          <cell r="AA144">
            <v>80</v>
          </cell>
          <cell r="AB144">
            <v>1.3</v>
          </cell>
          <cell r="AC144">
            <v>5</v>
          </cell>
          <cell r="AD144">
            <v>0</v>
          </cell>
          <cell r="AE144">
            <v>0.14799999999999999</v>
          </cell>
          <cell r="AF144">
            <v>439512</v>
          </cell>
          <cell r="AG144">
            <v>129512</v>
          </cell>
          <cell r="AH144">
            <v>124000</v>
          </cell>
          <cell r="AI144">
            <v>562000</v>
          </cell>
          <cell r="AJ144">
            <v>190000</v>
          </cell>
          <cell r="AK144">
            <v>0</v>
          </cell>
          <cell r="AL144">
            <v>0</v>
          </cell>
          <cell r="AM144">
            <v>695373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66051</v>
          </cell>
        </row>
        <row r="145">
          <cell r="C145">
            <v>1</v>
          </cell>
          <cell r="D145" t="str">
            <v>VIDA</v>
          </cell>
          <cell r="E145">
            <v>26636654</v>
          </cell>
          <cell r="F145" t="str">
            <v>Kamenická 551/25
Praha 7 - Holešovice
170 00 Praha 7</v>
          </cell>
          <cell r="G145" t="str">
            <v>Občanské sdružení</v>
          </cell>
          <cell r="H145">
            <v>1187634</v>
          </cell>
          <cell r="I145" t="str">
            <v>odborné sociální poradenství</v>
          </cell>
          <cell r="J145" t="str">
            <v>poradenství</v>
          </cell>
          <cell r="K145" t="str">
            <v>VIDA centrum Rakovník</v>
          </cell>
          <cell r="AB145">
            <v>4.37</v>
          </cell>
          <cell r="AC145">
            <v>0.69799999999999995</v>
          </cell>
          <cell r="AD145">
            <v>0.15</v>
          </cell>
          <cell r="AE145">
            <v>7.0000000000000007E-2</v>
          </cell>
          <cell r="AF145">
            <v>510545</v>
          </cell>
          <cell r="AG145">
            <v>299960</v>
          </cell>
          <cell r="AH145">
            <v>90600</v>
          </cell>
          <cell r="AI145">
            <v>420520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87000</v>
          </cell>
          <cell r="AT145">
            <v>3000</v>
          </cell>
        </row>
        <row r="146">
          <cell r="C146">
            <v>1</v>
          </cell>
          <cell r="D146" t="str">
            <v>VIDA</v>
          </cell>
          <cell r="E146">
            <v>26636654</v>
          </cell>
          <cell r="F146" t="str">
            <v>Kamenická 551/25
Praha 7 - Holešovice
170 00 Praha 7</v>
          </cell>
          <cell r="G146" t="str">
            <v>Občanské sdružení</v>
          </cell>
          <cell r="H146">
            <v>1282034</v>
          </cell>
          <cell r="I146" t="str">
            <v>odborné sociální poradenství</v>
          </cell>
          <cell r="J146" t="str">
            <v>poradenství</v>
          </cell>
          <cell r="K146" t="str">
            <v>VIDA centrum Kolín</v>
          </cell>
          <cell r="AB146">
            <v>3.9860000000000002</v>
          </cell>
          <cell r="AC146">
            <v>0.69799999999999995</v>
          </cell>
          <cell r="AD146">
            <v>0.15</v>
          </cell>
          <cell r="AE146">
            <v>0.15</v>
          </cell>
          <cell r="AF146">
            <v>523520</v>
          </cell>
          <cell r="AG146">
            <v>323460</v>
          </cell>
          <cell r="AH146">
            <v>152300</v>
          </cell>
          <cell r="AI146">
            <v>418520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90000</v>
          </cell>
          <cell r="AT146">
            <v>2000</v>
          </cell>
        </row>
        <row r="147">
          <cell r="C147">
            <v>1</v>
          </cell>
          <cell r="D147" t="str">
            <v>VIDA</v>
          </cell>
          <cell r="E147">
            <v>26636654</v>
          </cell>
          <cell r="F147" t="str">
            <v>Kamenická 551/25
Praha 7 - Holešovice
170 00 Praha 7</v>
          </cell>
          <cell r="G147" t="str">
            <v>Občanské sdružení</v>
          </cell>
          <cell r="H147">
            <v>2163172</v>
          </cell>
          <cell r="I147" t="str">
            <v>odborné sociální poradenství</v>
          </cell>
          <cell r="J147" t="str">
            <v>poradenství</v>
          </cell>
          <cell r="K147" t="str">
            <v>VIDA centrum Praha</v>
          </cell>
          <cell r="AB147">
            <v>3.9860000000000002</v>
          </cell>
          <cell r="AC147">
            <v>0.69799999999999995</v>
          </cell>
          <cell r="AD147">
            <v>0.15</v>
          </cell>
          <cell r="AE147">
            <v>0.06</v>
          </cell>
          <cell r="AF147">
            <v>504020</v>
          </cell>
          <cell r="AG147">
            <v>254020</v>
          </cell>
          <cell r="AH147">
            <v>0</v>
          </cell>
          <cell r="AI147">
            <v>415520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89000</v>
          </cell>
          <cell r="AT147">
            <v>3000</v>
          </cell>
        </row>
        <row r="148">
          <cell r="C148">
            <v>1</v>
          </cell>
          <cell r="D148" t="str">
            <v>VIDA</v>
          </cell>
          <cell r="E148">
            <v>26636654</v>
          </cell>
          <cell r="F148" t="str">
            <v>Kamenická 551/25
Praha 7 - Holešovice
170 00 Praha 7</v>
          </cell>
          <cell r="G148" t="str">
            <v>Občanské sdružení</v>
          </cell>
          <cell r="H148">
            <v>3550580</v>
          </cell>
          <cell r="I148" t="str">
            <v>odborné sociální poradenství</v>
          </cell>
          <cell r="J148" t="str">
            <v>poradenství</v>
          </cell>
          <cell r="K148" t="str">
            <v>VIDA centrum Brno</v>
          </cell>
          <cell r="AB148">
            <v>3.9860000000000002</v>
          </cell>
          <cell r="AC148">
            <v>0.69799999999999995</v>
          </cell>
          <cell r="AD148">
            <v>0.15</v>
          </cell>
          <cell r="AE148">
            <v>0.18</v>
          </cell>
          <cell r="AF148">
            <v>512520</v>
          </cell>
          <cell r="AG148">
            <v>291000</v>
          </cell>
          <cell r="AH148">
            <v>178900</v>
          </cell>
          <cell r="AI148">
            <v>422520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90000</v>
          </cell>
          <cell r="AT148">
            <v>3000</v>
          </cell>
        </row>
        <row r="149">
          <cell r="C149">
            <v>1</v>
          </cell>
          <cell r="D149" t="str">
            <v>VIDA</v>
          </cell>
          <cell r="E149">
            <v>26636654</v>
          </cell>
          <cell r="F149" t="str">
            <v>Kamenická 551/25
Praha 7 - Holešovice
170 00 Praha 7</v>
          </cell>
          <cell r="G149" t="str">
            <v>Občanské sdružení</v>
          </cell>
          <cell r="H149">
            <v>3793761</v>
          </cell>
          <cell r="I149" t="str">
            <v>odborné sociální poradenství</v>
          </cell>
          <cell r="J149" t="str">
            <v>poradenství</v>
          </cell>
          <cell r="K149" t="str">
            <v>VIDA centrum Pardubice</v>
          </cell>
          <cell r="AB149">
            <v>3.9860000000000002</v>
          </cell>
          <cell r="AC149">
            <v>0.69799999999999995</v>
          </cell>
          <cell r="AD149">
            <v>0</v>
          </cell>
          <cell r="AE149">
            <v>0.06</v>
          </cell>
          <cell r="AF149">
            <v>500520</v>
          </cell>
          <cell r="AG149">
            <v>299000</v>
          </cell>
          <cell r="AH149">
            <v>0</v>
          </cell>
          <cell r="AI149">
            <v>420520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80000</v>
          </cell>
          <cell r="AT149">
            <v>3000</v>
          </cell>
        </row>
        <row r="150">
          <cell r="C150">
            <v>1</v>
          </cell>
          <cell r="D150" t="str">
            <v>VIDA</v>
          </cell>
          <cell r="E150">
            <v>26636654</v>
          </cell>
          <cell r="F150" t="str">
            <v>Kamenická 551/25
Praha 7 - Holešovice
170 00 Praha 7</v>
          </cell>
          <cell r="G150" t="str">
            <v>Občanské sdružení</v>
          </cell>
          <cell r="H150">
            <v>5284821</v>
          </cell>
          <cell r="I150" t="str">
            <v>odborné sociální poradenství</v>
          </cell>
          <cell r="J150" t="str">
            <v>poradenství</v>
          </cell>
          <cell r="K150" t="str">
            <v>VIDA centrum Jeseník</v>
          </cell>
          <cell r="AB150">
            <v>3.9860000000000002</v>
          </cell>
          <cell r="AC150">
            <v>0.69799999999999995</v>
          </cell>
          <cell r="AD150">
            <v>0.15</v>
          </cell>
          <cell r="AE150">
            <v>0.16</v>
          </cell>
          <cell r="AF150">
            <v>509600</v>
          </cell>
          <cell r="AG150">
            <v>299960</v>
          </cell>
          <cell r="AH150">
            <v>154300</v>
          </cell>
          <cell r="AI150">
            <v>420520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87000</v>
          </cell>
          <cell r="AT150">
            <v>3000</v>
          </cell>
        </row>
        <row r="151">
          <cell r="C151">
            <v>1</v>
          </cell>
          <cell r="D151" t="str">
            <v>VIDA</v>
          </cell>
          <cell r="E151">
            <v>26636654</v>
          </cell>
          <cell r="F151" t="str">
            <v>Kamenická 551/25
Praha 7 - Holešovice
170 00 Praha 7</v>
          </cell>
          <cell r="G151" t="str">
            <v>Občanské sdružení</v>
          </cell>
          <cell r="H151">
            <v>5456738</v>
          </cell>
          <cell r="I151" t="str">
            <v>odborné sociální poradenství</v>
          </cell>
          <cell r="J151" t="str">
            <v>poradenství</v>
          </cell>
          <cell r="K151" t="str">
            <v>VIDA centrum Plzeň</v>
          </cell>
          <cell r="AB151">
            <v>3.9860000000000002</v>
          </cell>
          <cell r="AC151">
            <v>0.69799999999999995</v>
          </cell>
          <cell r="AD151">
            <v>0.15</v>
          </cell>
          <cell r="AE151">
            <v>0.26</v>
          </cell>
          <cell r="AF151">
            <v>510520</v>
          </cell>
          <cell r="AG151">
            <v>303960</v>
          </cell>
          <cell r="AH151">
            <v>218067</v>
          </cell>
          <cell r="AI151">
            <v>419520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81000</v>
          </cell>
          <cell r="AT151">
            <v>3000</v>
          </cell>
        </row>
        <row r="152">
          <cell r="C152">
            <v>1</v>
          </cell>
          <cell r="D152" t="str">
            <v>VIDA</v>
          </cell>
          <cell r="E152">
            <v>26636654</v>
          </cell>
          <cell r="F152" t="str">
            <v>Kamenická 551/25
Praha 7 - Holešovice
170 00 Praha 7</v>
          </cell>
          <cell r="G152" t="str">
            <v>Občanské sdružení</v>
          </cell>
          <cell r="H152">
            <v>9944994</v>
          </cell>
          <cell r="I152" t="str">
            <v>odborné sociální poradenství</v>
          </cell>
          <cell r="J152" t="str">
            <v>poradenství</v>
          </cell>
          <cell r="K152" t="str">
            <v>VIDA centrum Ústí nad Labem</v>
          </cell>
          <cell r="AB152">
            <v>4.181</v>
          </cell>
          <cell r="AC152">
            <v>0.69799999999999995</v>
          </cell>
          <cell r="AD152">
            <v>0.15</v>
          </cell>
          <cell r="AE152">
            <v>0.11</v>
          </cell>
          <cell r="AF152">
            <v>512560</v>
          </cell>
          <cell r="AG152">
            <v>299960</v>
          </cell>
          <cell r="AH152">
            <v>102000</v>
          </cell>
          <cell r="AI152">
            <v>420520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88000</v>
          </cell>
          <cell r="AT152">
            <v>3000</v>
          </cell>
        </row>
        <row r="153">
          <cell r="C153">
            <v>1</v>
          </cell>
          <cell r="D153" t="str">
            <v>WHITE LIGHT I</v>
          </cell>
          <cell r="E153">
            <v>64676803</v>
          </cell>
          <cell r="F153" t="str">
            <v>Pražská 166/47
Ústí nad Labem-město, Vaňov
400 01 Ústí nad Labem 1</v>
          </cell>
          <cell r="G153" t="str">
            <v>Občanské sdružení</v>
          </cell>
          <cell r="H153">
            <v>5291489</v>
          </cell>
          <cell r="I153" t="str">
            <v>služby následné péče</v>
          </cell>
          <cell r="J153" t="str">
            <v>sociální prevence</v>
          </cell>
          <cell r="K153" t="str">
            <v>Následná péče o ex-uživatele</v>
          </cell>
          <cell r="L153">
            <v>5</v>
          </cell>
          <cell r="M153">
            <v>7</v>
          </cell>
          <cell r="P153">
            <v>15</v>
          </cell>
          <cell r="Q153">
            <v>20</v>
          </cell>
          <cell r="T153" t="str">
            <v>2</v>
          </cell>
          <cell r="U153">
            <v>2</v>
          </cell>
          <cell r="V153" t="str">
            <v>22</v>
          </cell>
          <cell r="W153">
            <v>25</v>
          </cell>
          <cell r="AB153">
            <v>2.0499999999999998</v>
          </cell>
          <cell r="AC153">
            <v>2</v>
          </cell>
          <cell r="AD153">
            <v>0.09</v>
          </cell>
          <cell r="AE153">
            <v>0.109</v>
          </cell>
          <cell r="AF153">
            <v>1286000</v>
          </cell>
          <cell r="AG153">
            <v>449000</v>
          </cell>
          <cell r="AH153">
            <v>446000</v>
          </cell>
          <cell r="AI153">
            <v>497386</v>
          </cell>
          <cell r="AJ153">
            <v>0</v>
          </cell>
          <cell r="AK153">
            <v>0</v>
          </cell>
          <cell r="AL153">
            <v>0</v>
          </cell>
          <cell r="AM153">
            <v>100000</v>
          </cell>
          <cell r="AN153">
            <v>0</v>
          </cell>
          <cell r="AO153">
            <v>0</v>
          </cell>
          <cell r="AP153">
            <v>380197</v>
          </cell>
          <cell r="AQ153">
            <v>166060</v>
          </cell>
          <cell r="AR153">
            <v>284286</v>
          </cell>
          <cell r="AS153">
            <v>0</v>
          </cell>
          <cell r="AT153">
            <v>32654</v>
          </cell>
        </row>
        <row r="154">
          <cell r="C154">
            <v>1</v>
          </cell>
          <cell r="D154" t="str">
            <v>WHITE LIGHT I</v>
          </cell>
          <cell r="E154">
            <v>64676803</v>
          </cell>
          <cell r="F154" t="str">
            <v>Pražská 166/47
Ústí nad Labem-město, Vaňov
400 01 Ústí nad Labem 1</v>
          </cell>
          <cell r="G154" t="str">
            <v>Občanské sdružení</v>
          </cell>
          <cell r="H154">
            <v>7968327</v>
          </cell>
          <cell r="I154" t="str">
            <v>terapeutické komunity</v>
          </cell>
          <cell r="J154" t="str">
            <v>sociální prevence</v>
          </cell>
          <cell r="K154" t="str">
            <v>Terapeutická komunita WHITE LIGHT I.</v>
          </cell>
          <cell r="L154">
            <v>15</v>
          </cell>
          <cell r="M154">
            <v>15</v>
          </cell>
          <cell r="P154">
            <v>48</v>
          </cell>
          <cell r="Q154">
            <v>45</v>
          </cell>
          <cell r="AB154">
            <v>8.3000000000000007</v>
          </cell>
          <cell r="AC154">
            <v>8.1999999999999993</v>
          </cell>
          <cell r="AD154">
            <v>0.69899999999999995</v>
          </cell>
          <cell r="AE154">
            <v>1.23</v>
          </cell>
          <cell r="AF154">
            <v>6762295</v>
          </cell>
          <cell r="AG154">
            <v>1329871</v>
          </cell>
          <cell r="AH154">
            <v>1031000</v>
          </cell>
          <cell r="AI154">
            <v>1443802</v>
          </cell>
          <cell r="AJ154">
            <v>0</v>
          </cell>
          <cell r="AK154">
            <v>0</v>
          </cell>
          <cell r="AL154">
            <v>0</v>
          </cell>
          <cell r="AM154">
            <v>933000</v>
          </cell>
          <cell r="AN154">
            <v>0</v>
          </cell>
          <cell r="AO154">
            <v>0</v>
          </cell>
          <cell r="AP154">
            <v>3166050</v>
          </cell>
          <cell r="AQ154">
            <v>627608</v>
          </cell>
          <cell r="AR154">
            <v>522282</v>
          </cell>
          <cell r="AS154">
            <v>0</v>
          </cell>
          <cell r="AT154">
            <v>21846</v>
          </cell>
        </row>
        <row r="155">
          <cell r="C155">
            <v>1</v>
          </cell>
          <cell r="D155" t="str">
            <v>Za sklem o.s.</v>
          </cell>
          <cell r="E155">
            <v>22901531</v>
          </cell>
          <cell r="F155" t="str">
            <v>Pardubská 293
763 12 Vizovice</v>
          </cell>
          <cell r="G155" t="str">
            <v>Spolek</v>
          </cell>
          <cell r="H155">
            <v>3433603</v>
          </cell>
          <cell r="I155" t="str">
            <v>odborné sociální poradenství</v>
          </cell>
          <cell r="J155" t="str">
            <v>poradenství</v>
          </cell>
          <cell r="K155" t="str">
            <v>Odborné sociální poradenství pro rodiny s dětmi s PAS a dospělé osoby s PAS</v>
          </cell>
          <cell r="AB155">
            <v>1</v>
          </cell>
          <cell r="AC155">
            <v>1</v>
          </cell>
          <cell r="AD155">
            <v>0.14899999999999999</v>
          </cell>
          <cell r="AE155">
            <v>0.7</v>
          </cell>
          <cell r="AF155">
            <v>914500</v>
          </cell>
          <cell r="AG155">
            <v>914500</v>
          </cell>
          <cell r="AH155">
            <v>631000</v>
          </cell>
          <cell r="AI155">
            <v>895000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50000</v>
          </cell>
          <cell r="AR155">
            <v>22000</v>
          </cell>
          <cell r="AS155">
            <v>0</v>
          </cell>
          <cell r="AT155">
            <v>4000</v>
          </cell>
        </row>
        <row r="156">
          <cell r="C156">
            <v>1</v>
          </cell>
          <cell r="D156" t="str">
            <v>Ztracené dítě</v>
          </cell>
          <cell r="E156">
            <v>22753974</v>
          </cell>
          <cell r="F156" t="str">
            <v>Hněvkovská 1241/34
Praha 11 - Chodov
148 00 Praha 414</v>
          </cell>
          <cell r="G156" t="str">
            <v>Občanské sdružení</v>
          </cell>
          <cell r="H156">
            <v>1618833</v>
          </cell>
          <cell r="I156" t="str">
            <v>telefonická krizová pomoc</v>
          </cell>
          <cell r="J156" t="str">
            <v>sociální prevence</v>
          </cell>
          <cell r="K156" t="str">
            <v>Linka Ztracené dítě 116 000</v>
          </cell>
          <cell r="AB156">
            <v>5.25</v>
          </cell>
          <cell r="AC156">
            <v>4.6539999999999999</v>
          </cell>
          <cell r="AD156">
            <v>1.4</v>
          </cell>
          <cell r="AE156">
            <v>1.4</v>
          </cell>
          <cell r="AF156">
            <v>4165086</v>
          </cell>
          <cell r="AG156">
            <v>1259528</v>
          </cell>
          <cell r="AH156">
            <v>1223000</v>
          </cell>
          <cell r="AI156">
            <v>3352121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84000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</row>
        <row r="157">
          <cell r="C157">
            <v>1</v>
          </cell>
          <cell r="D157" t="str">
            <v>Ztracené dítě</v>
          </cell>
          <cell r="E157">
            <v>22753974</v>
          </cell>
          <cell r="F157" t="str">
            <v>Hněvkovská 1241/34
Praha 11 - Chodov
148 00 Praha 414</v>
          </cell>
          <cell r="G157" t="str">
            <v>Občanské sdružení</v>
          </cell>
          <cell r="H157">
            <v>7940046</v>
          </cell>
          <cell r="I157" t="str">
            <v>telefonická krizová pomoc</v>
          </cell>
          <cell r="J157" t="str">
            <v>sociální prevence</v>
          </cell>
          <cell r="K157" t="str">
            <v>Linka první psychické pomoci</v>
          </cell>
          <cell r="AC157">
            <v>1.1859999999999999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674443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28000</v>
          </cell>
        </row>
        <row r="158">
          <cell r="C158">
            <v>1</v>
          </cell>
          <cell r="D158" t="str">
            <v>Živá paměť, o.p.s.</v>
          </cell>
          <cell r="E158">
            <v>27105300</v>
          </cell>
          <cell r="F158" t="str">
            <v>Na poříčí 1041/12
Praha 1 - Nové Město
110 00 Praha 1</v>
          </cell>
          <cell r="G158" t="str">
            <v>Obecně prospěšná společnost</v>
          </cell>
          <cell r="H158">
            <v>9689284</v>
          </cell>
          <cell r="I158" t="str">
            <v>odborné sociální poradenství</v>
          </cell>
          <cell r="J158" t="str">
            <v>poradenství</v>
          </cell>
          <cell r="K158" t="str">
            <v>Poradna pro oběti nacismu</v>
          </cell>
          <cell r="AB158">
            <v>1.4</v>
          </cell>
          <cell r="AC158">
            <v>1.548</v>
          </cell>
          <cell r="AD158">
            <v>0.47499999999999998</v>
          </cell>
          <cell r="AE158">
            <v>0.29899999999999999</v>
          </cell>
          <cell r="AF158">
            <v>1375797</v>
          </cell>
          <cell r="AG158">
            <v>1232565</v>
          </cell>
          <cell r="AH158">
            <v>814000</v>
          </cell>
          <cell r="AI158">
            <v>1382837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177072</v>
          </cell>
        </row>
        <row r="159">
          <cell r="C159">
            <v>1</v>
          </cell>
          <cell r="D159" t="str">
            <v>ŽIVOT 90</v>
          </cell>
          <cell r="E159">
            <v>571709</v>
          </cell>
          <cell r="F159" t="str">
            <v>Karoliny Světlé 286/18
Praha 1 - Staré Město
110 00 Praha 1</v>
          </cell>
          <cell r="G159" t="str">
            <v>Spolek</v>
          </cell>
          <cell r="H159">
            <v>2684509</v>
          </cell>
          <cell r="I159" t="str">
            <v>tísňová péče</v>
          </cell>
          <cell r="J159" t="str">
            <v>sociální péče</v>
          </cell>
          <cell r="K159" t="str">
            <v>Tísňová péče AREÍON pro seniory a zdravotně postižené</v>
          </cell>
          <cell r="X159">
            <v>1200</v>
          </cell>
          <cell r="Y159">
            <v>1200</v>
          </cell>
          <cell r="Z159">
            <v>1030</v>
          </cell>
          <cell r="AA159">
            <v>1020</v>
          </cell>
          <cell r="AB159">
            <v>11.206</v>
          </cell>
          <cell r="AC159">
            <v>10.093</v>
          </cell>
          <cell r="AD159">
            <v>2.79</v>
          </cell>
          <cell r="AE159">
            <v>2.64</v>
          </cell>
          <cell r="AF159">
            <v>9864904</v>
          </cell>
          <cell r="AG159">
            <v>4620000</v>
          </cell>
          <cell r="AH159">
            <v>4612000</v>
          </cell>
          <cell r="AI159">
            <v>4745000</v>
          </cell>
          <cell r="AJ159">
            <v>0</v>
          </cell>
          <cell r="AK159">
            <v>0</v>
          </cell>
          <cell r="AL159">
            <v>0</v>
          </cell>
          <cell r="AM159">
            <v>3750000</v>
          </cell>
          <cell r="AN159">
            <v>0</v>
          </cell>
          <cell r="AO159">
            <v>0</v>
          </cell>
          <cell r="AP159">
            <v>0</v>
          </cell>
          <cell r="AQ159">
            <v>870000</v>
          </cell>
          <cell r="AR159">
            <v>150000</v>
          </cell>
          <cell r="AS159">
            <v>0</v>
          </cell>
          <cell r="AT159">
            <v>624000</v>
          </cell>
        </row>
        <row r="160">
          <cell r="C160">
            <v>1</v>
          </cell>
          <cell r="D160" t="str">
            <v>ŽIVOT 90</v>
          </cell>
          <cell r="E160">
            <v>571709</v>
          </cell>
          <cell r="F160" t="str">
            <v>Karoliny Světlé 286/18
Praha 1 - Staré Město
110 00 Praha 1</v>
          </cell>
          <cell r="G160" t="str">
            <v>Spolek</v>
          </cell>
          <cell r="H160">
            <v>4892203</v>
          </cell>
          <cell r="I160" t="str">
            <v>telefonická krizová pomoc</v>
          </cell>
          <cell r="J160" t="str">
            <v>sociální prevence</v>
          </cell>
          <cell r="K160" t="str">
            <v>Nepřetržitá telefonická krizová pomoc pro seniory a jejich blízké - SENIOR TELEFON</v>
          </cell>
          <cell r="AB160">
            <v>6.62</v>
          </cell>
          <cell r="AC160">
            <v>6.75</v>
          </cell>
          <cell r="AD160">
            <v>1.53</v>
          </cell>
          <cell r="AE160">
            <v>1.02</v>
          </cell>
          <cell r="AF160">
            <v>3872390</v>
          </cell>
          <cell r="AG160">
            <v>2705000</v>
          </cell>
          <cell r="AH160">
            <v>2705000</v>
          </cell>
          <cell r="AI160">
            <v>2709000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220000</v>
          </cell>
          <cell r="AQ160">
            <v>380000</v>
          </cell>
          <cell r="AR160">
            <v>50000</v>
          </cell>
          <cell r="AS160">
            <v>0</v>
          </cell>
          <cell r="AT160">
            <v>524500</v>
          </cell>
        </row>
      </sheetData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H156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10" sqref="E10"/>
    </sheetView>
  </sheetViews>
  <sheetFormatPr defaultRowHeight="15" x14ac:dyDescent="0.25"/>
  <cols>
    <col min="1" max="1" width="2.140625" customWidth="1"/>
    <col min="2" max="2" width="9.7109375" style="1" customWidth="1"/>
    <col min="3" max="3" width="24.42578125" customWidth="1"/>
    <col min="4" max="4" width="10.85546875" customWidth="1"/>
    <col min="5" max="5" width="46" customWidth="1"/>
    <col min="6" max="6" width="63" customWidth="1"/>
    <col min="7" max="7" width="15.28515625" customWidth="1"/>
    <col min="8" max="8" width="9.140625" hidden="1" customWidth="1"/>
  </cols>
  <sheetData>
    <row r="1" spans="2:8" ht="15.75" thickBot="1" x14ac:dyDescent="0.3"/>
    <row r="2" spans="2:8" ht="16.5" thickBot="1" x14ac:dyDescent="0.3">
      <c r="B2" s="13" t="s">
        <v>243</v>
      </c>
      <c r="C2" s="14"/>
      <c r="D2" s="14"/>
      <c r="E2" s="14"/>
      <c r="F2" s="14"/>
      <c r="G2" s="15"/>
    </row>
    <row r="3" spans="2:8" ht="35.25" customHeight="1" x14ac:dyDescent="0.25">
      <c r="B3" s="11" t="s">
        <v>0</v>
      </c>
      <c r="C3" s="9" t="s">
        <v>1</v>
      </c>
      <c r="D3" s="9" t="s">
        <v>219</v>
      </c>
      <c r="E3" s="9" t="s">
        <v>2</v>
      </c>
      <c r="F3" s="9" t="s">
        <v>3</v>
      </c>
      <c r="G3" s="9" t="s">
        <v>244</v>
      </c>
      <c r="H3" s="10" t="s">
        <v>218</v>
      </c>
    </row>
    <row r="4" spans="2:8" ht="15" customHeight="1" x14ac:dyDescent="0.25">
      <c r="B4" s="2">
        <v>4853448</v>
      </c>
      <c r="C4" s="3" t="s">
        <v>4</v>
      </c>
      <c r="D4" s="12">
        <v>65635591</v>
      </c>
      <c r="E4" s="3" t="s">
        <v>240</v>
      </c>
      <c r="F4" s="3" t="s">
        <v>5</v>
      </c>
      <c r="G4" s="8">
        <v>1869000</v>
      </c>
      <c r="H4" s="6"/>
    </row>
    <row r="5" spans="2:8" ht="15" customHeight="1" x14ac:dyDescent="0.25">
      <c r="B5" s="2">
        <v>8384795</v>
      </c>
      <c r="C5" s="3" t="s">
        <v>6</v>
      </c>
      <c r="D5" s="12" t="s">
        <v>223</v>
      </c>
      <c r="E5" s="3" t="s">
        <v>7</v>
      </c>
      <c r="F5" s="3" t="s">
        <v>7</v>
      </c>
      <c r="G5" s="8">
        <v>210000</v>
      </c>
      <c r="H5" s="5"/>
    </row>
    <row r="6" spans="2:8" ht="15" customHeight="1" x14ac:dyDescent="0.25">
      <c r="B6" s="2">
        <v>3557945</v>
      </c>
      <c r="C6" s="3" t="s">
        <v>8</v>
      </c>
      <c r="D6" s="12">
        <v>43873499</v>
      </c>
      <c r="E6" s="3" t="s">
        <v>9</v>
      </c>
      <c r="F6" s="3" t="s">
        <v>10</v>
      </c>
      <c r="G6" s="8">
        <v>1198000</v>
      </c>
      <c r="H6" s="6"/>
    </row>
    <row r="7" spans="2:8" ht="15" customHeight="1" x14ac:dyDescent="0.25">
      <c r="B7" s="2">
        <v>2134037</v>
      </c>
      <c r="C7" s="3" t="s">
        <v>11</v>
      </c>
      <c r="D7" s="12">
        <v>40613411</v>
      </c>
      <c r="E7" s="3" t="s">
        <v>12</v>
      </c>
      <c r="F7" s="3" t="s">
        <v>13</v>
      </c>
      <c r="G7" s="8">
        <v>2001000</v>
      </c>
      <c r="H7" s="6"/>
    </row>
    <row r="8" spans="2:8" ht="15" customHeight="1" x14ac:dyDescent="0.25">
      <c r="B8" s="2">
        <v>7312281</v>
      </c>
      <c r="C8" s="3" t="s">
        <v>8</v>
      </c>
      <c r="D8" s="12">
        <v>16190254</v>
      </c>
      <c r="E8" s="3" t="s">
        <v>14</v>
      </c>
      <c r="F8" s="3" t="s">
        <v>15</v>
      </c>
      <c r="G8" s="8">
        <v>472000</v>
      </c>
      <c r="H8" s="6"/>
    </row>
    <row r="9" spans="2:8" ht="15" customHeight="1" x14ac:dyDescent="0.25">
      <c r="B9" s="2">
        <v>6970419</v>
      </c>
      <c r="C9" s="3" t="s">
        <v>16</v>
      </c>
      <c r="D9" s="12">
        <v>48133493</v>
      </c>
      <c r="E9" s="3" t="s">
        <v>17</v>
      </c>
      <c r="F9" s="3" t="s">
        <v>18</v>
      </c>
      <c r="G9" s="8">
        <v>4106000</v>
      </c>
      <c r="H9" s="6"/>
    </row>
    <row r="10" spans="2:8" ht="15" customHeight="1" x14ac:dyDescent="0.25">
      <c r="B10" s="2">
        <v>1396076</v>
      </c>
      <c r="C10" s="3" t="s">
        <v>19</v>
      </c>
      <c r="D10" s="12">
        <v>22845798</v>
      </c>
      <c r="E10" s="3" t="s">
        <v>224</v>
      </c>
      <c r="F10" s="3" t="s">
        <v>241</v>
      </c>
      <c r="G10" s="8">
        <v>892000</v>
      </c>
      <c r="H10" s="6"/>
    </row>
    <row r="11" spans="2:8" ht="15" customHeight="1" x14ac:dyDescent="0.25">
      <c r="B11" s="2">
        <v>4703361</v>
      </c>
      <c r="C11" s="3" t="s">
        <v>20</v>
      </c>
      <c r="D11" s="12">
        <v>22845798</v>
      </c>
      <c r="E11" s="3" t="s">
        <v>224</v>
      </c>
      <c r="F11" s="3" t="s">
        <v>241</v>
      </c>
      <c r="G11" s="8">
        <v>158000</v>
      </c>
      <c r="H11" s="6"/>
    </row>
    <row r="12" spans="2:8" ht="15" customHeight="1" x14ac:dyDescent="0.25">
      <c r="B12" s="2">
        <v>8221740</v>
      </c>
      <c r="C12" s="3" t="s">
        <v>21</v>
      </c>
      <c r="D12" s="12">
        <v>22845798</v>
      </c>
      <c r="E12" s="3" t="s">
        <v>224</v>
      </c>
      <c r="F12" s="3" t="s">
        <v>241</v>
      </c>
      <c r="G12" s="8">
        <v>2505000</v>
      </c>
      <c r="H12" s="5"/>
    </row>
    <row r="13" spans="2:8" x14ac:dyDescent="0.25">
      <c r="B13" s="2">
        <v>1055128</v>
      </c>
      <c r="C13" s="3" t="s">
        <v>22</v>
      </c>
      <c r="D13" s="12">
        <v>22845798</v>
      </c>
      <c r="E13" s="3" t="s">
        <v>224</v>
      </c>
      <c r="F13" s="3" t="s">
        <v>241</v>
      </c>
      <c r="G13" s="8">
        <v>560000</v>
      </c>
      <c r="H13" s="5"/>
    </row>
    <row r="14" spans="2:8" ht="15" customHeight="1" x14ac:dyDescent="0.25">
      <c r="B14" s="2">
        <v>7028298</v>
      </c>
      <c r="C14" s="3" t="s">
        <v>8</v>
      </c>
      <c r="D14" s="12">
        <v>43002455</v>
      </c>
      <c r="E14" s="3" t="s">
        <v>23</v>
      </c>
      <c r="F14" s="3" t="s">
        <v>24</v>
      </c>
      <c r="G14" s="8">
        <v>99000</v>
      </c>
      <c r="H14" s="5" t="e">
        <f>#REF!-#REF!</f>
        <v>#REF!</v>
      </c>
    </row>
    <row r="15" spans="2:8" x14ac:dyDescent="0.25">
      <c r="B15" s="2">
        <v>6720294</v>
      </c>
      <c r="C15" s="3" t="s">
        <v>19</v>
      </c>
      <c r="D15" s="12">
        <v>49774883</v>
      </c>
      <c r="E15" s="3" t="s">
        <v>25</v>
      </c>
      <c r="F15" s="3" t="s">
        <v>26</v>
      </c>
      <c r="G15" s="8">
        <v>1100000</v>
      </c>
      <c r="H15" s="6"/>
    </row>
    <row r="16" spans="2:8" x14ac:dyDescent="0.25">
      <c r="B16" s="2">
        <v>9541436</v>
      </c>
      <c r="C16" s="3" t="s">
        <v>8</v>
      </c>
      <c r="D16" s="12">
        <v>49774883</v>
      </c>
      <c r="E16" s="3" t="s">
        <v>25</v>
      </c>
      <c r="F16" s="3" t="s">
        <v>27</v>
      </c>
      <c r="G16" s="8">
        <v>816000</v>
      </c>
      <c r="H16" s="5"/>
    </row>
    <row r="17" spans="2:8" ht="15" customHeight="1" x14ac:dyDescent="0.25">
      <c r="B17" s="2">
        <v>6765091</v>
      </c>
      <c r="C17" s="3" t="s">
        <v>8</v>
      </c>
      <c r="D17" s="12" t="s">
        <v>225</v>
      </c>
      <c r="E17" s="3" t="s">
        <v>28</v>
      </c>
      <c r="F17" s="3" t="s">
        <v>28</v>
      </c>
      <c r="G17" s="8">
        <v>1223000</v>
      </c>
      <c r="H17" s="6"/>
    </row>
    <row r="18" spans="2:8" ht="15" customHeight="1" x14ac:dyDescent="0.25">
      <c r="B18" s="2">
        <v>4869649</v>
      </c>
      <c r="C18" s="3" t="s">
        <v>29</v>
      </c>
      <c r="D18" s="12">
        <v>47607483</v>
      </c>
      <c r="E18" s="3" t="s">
        <v>30</v>
      </c>
      <c r="F18" s="3" t="s">
        <v>31</v>
      </c>
      <c r="G18" s="8">
        <v>857000</v>
      </c>
      <c r="H18" s="6"/>
    </row>
    <row r="19" spans="2:8" ht="15" customHeight="1" x14ac:dyDescent="0.25">
      <c r="B19" s="2">
        <v>5404964</v>
      </c>
      <c r="C19" s="3" t="s">
        <v>8</v>
      </c>
      <c r="D19" s="12">
        <v>47607483</v>
      </c>
      <c r="E19" s="3" t="s">
        <v>30</v>
      </c>
      <c r="F19" s="3" t="s">
        <v>32</v>
      </c>
      <c r="G19" s="8">
        <v>754000</v>
      </c>
      <c r="H19" s="6"/>
    </row>
    <row r="20" spans="2:8" ht="15" customHeight="1" x14ac:dyDescent="0.25">
      <c r="B20" s="2">
        <v>6964207</v>
      </c>
      <c r="C20" s="3" t="s">
        <v>29</v>
      </c>
      <c r="D20" s="12">
        <v>47607483</v>
      </c>
      <c r="E20" s="3" t="s">
        <v>30</v>
      </c>
      <c r="F20" s="3" t="s">
        <v>33</v>
      </c>
      <c r="G20" s="8">
        <v>1633000</v>
      </c>
      <c r="H20" s="6"/>
    </row>
    <row r="21" spans="2:8" ht="15" customHeight="1" x14ac:dyDescent="0.25">
      <c r="B21" s="2">
        <v>3618682</v>
      </c>
      <c r="C21" s="3" t="s">
        <v>29</v>
      </c>
      <c r="D21" s="12">
        <v>26606518</v>
      </c>
      <c r="E21" s="7" t="s">
        <v>242</v>
      </c>
      <c r="F21" s="3" t="s">
        <v>34</v>
      </c>
      <c r="G21" s="8">
        <v>282000</v>
      </c>
      <c r="H21" s="6"/>
    </row>
    <row r="22" spans="2:8" ht="15" customHeight="1" x14ac:dyDescent="0.25">
      <c r="B22" s="2">
        <v>1037610</v>
      </c>
      <c r="C22" s="3" t="s">
        <v>20</v>
      </c>
      <c r="D22" s="12">
        <v>24727211</v>
      </c>
      <c r="E22" s="3" t="s">
        <v>35</v>
      </c>
      <c r="F22" s="3" t="s">
        <v>35</v>
      </c>
      <c r="G22" s="8">
        <v>563000</v>
      </c>
      <c r="H22" s="6"/>
    </row>
    <row r="23" spans="2:8" ht="15" customHeight="1" x14ac:dyDescent="0.25">
      <c r="B23" s="2">
        <v>1382473</v>
      </c>
      <c r="C23" s="3" t="s">
        <v>8</v>
      </c>
      <c r="D23" s="12">
        <v>24727211</v>
      </c>
      <c r="E23" s="3" t="s">
        <v>35</v>
      </c>
      <c r="F23" s="3" t="s">
        <v>35</v>
      </c>
      <c r="G23" s="8">
        <v>630000</v>
      </c>
      <c r="H23" s="5"/>
    </row>
    <row r="24" spans="2:8" ht="15" customHeight="1" x14ac:dyDescent="0.25">
      <c r="B24" s="2">
        <v>1488470</v>
      </c>
      <c r="C24" s="3" t="s">
        <v>8</v>
      </c>
      <c r="D24" s="12">
        <v>22825495</v>
      </c>
      <c r="E24" s="3" t="s">
        <v>36</v>
      </c>
      <c r="F24" s="3" t="s">
        <v>37</v>
      </c>
      <c r="G24" s="8">
        <v>275000</v>
      </c>
      <c r="H24" s="5"/>
    </row>
    <row r="25" spans="2:8" ht="15" customHeight="1" x14ac:dyDescent="0.25">
      <c r="B25" s="2">
        <v>5002625</v>
      </c>
      <c r="C25" s="3" t="s">
        <v>38</v>
      </c>
      <c r="D25" s="12" t="s">
        <v>226</v>
      </c>
      <c r="E25" s="3" t="s">
        <v>39</v>
      </c>
      <c r="F25" s="3" t="s">
        <v>40</v>
      </c>
      <c r="G25" s="8">
        <v>2979000</v>
      </c>
      <c r="H25" s="6"/>
    </row>
    <row r="26" spans="2:8" ht="15" customHeight="1" x14ac:dyDescent="0.25">
      <c r="B26" s="2">
        <v>7118025</v>
      </c>
      <c r="C26" s="3" t="s">
        <v>38</v>
      </c>
      <c r="D26" s="12" t="s">
        <v>226</v>
      </c>
      <c r="E26" s="3" t="s">
        <v>39</v>
      </c>
      <c r="F26" s="3" t="s">
        <v>41</v>
      </c>
      <c r="G26" s="8">
        <v>3034000</v>
      </c>
      <c r="H26" s="6"/>
    </row>
    <row r="27" spans="2:8" ht="15" customHeight="1" x14ac:dyDescent="0.25">
      <c r="B27" s="2">
        <v>8535980</v>
      </c>
      <c r="C27" s="3" t="s">
        <v>22</v>
      </c>
      <c r="D27" s="12" t="s">
        <v>226</v>
      </c>
      <c r="E27" s="3" t="s">
        <v>39</v>
      </c>
      <c r="F27" s="3" t="s">
        <v>42</v>
      </c>
      <c r="G27" s="8">
        <v>1573000</v>
      </c>
      <c r="H27" s="6"/>
    </row>
    <row r="28" spans="2:8" ht="15" customHeight="1" x14ac:dyDescent="0.25">
      <c r="B28" s="2">
        <v>9280386</v>
      </c>
      <c r="C28" s="3" t="s">
        <v>8</v>
      </c>
      <c r="D28" s="12" t="s">
        <v>226</v>
      </c>
      <c r="E28" s="3" t="s">
        <v>39</v>
      </c>
      <c r="F28" s="3" t="s">
        <v>43</v>
      </c>
      <c r="G28" s="8">
        <v>322000</v>
      </c>
      <c r="H28" s="6"/>
    </row>
    <row r="29" spans="2:8" ht="15" customHeight="1" x14ac:dyDescent="0.25">
      <c r="B29" s="2">
        <v>3364695</v>
      </c>
      <c r="C29" s="3" t="s">
        <v>8</v>
      </c>
      <c r="D29" s="12">
        <v>26631997</v>
      </c>
      <c r="E29" s="3" t="s">
        <v>44</v>
      </c>
      <c r="F29" s="3" t="s">
        <v>45</v>
      </c>
      <c r="G29" s="8">
        <v>2587000</v>
      </c>
      <c r="H29" s="6"/>
    </row>
    <row r="30" spans="2:8" ht="15" customHeight="1" x14ac:dyDescent="0.25">
      <c r="B30" s="2">
        <v>1765104</v>
      </c>
      <c r="C30" s="3" t="s">
        <v>46</v>
      </c>
      <c r="D30" s="12">
        <v>25232142</v>
      </c>
      <c r="E30" s="3" t="s">
        <v>47</v>
      </c>
      <c r="F30" s="3" t="s">
        <v>48</v>
      </c>
      <c r="G30" s="8">
        <v>912000</v>
      </c>
      <c r="H30" s="6"/>
    </row>
    <row r="31" spans="2:8" ht="15" customHeight="1" x14ac:dyDescent="0.25">
      <c r="B31" s="2">
        <v>1818707</v>
      </c>
      <c r="C31" s="3" t="s">
        <v>8</v>
      </c>
      <c r="D31" s="12">
        <v>26528843</v>
      </c>
      <c r="E31" s="3" t="s">
        <v>49</v>
      </c>
      <c r="F31" s="3" t="s">
        <v>49</v>
      </c>
      <c r="G31" s="8">
        <v>1540000</v>
      </c>
      <c r="H31" s="6"/>
    </row>
    <row r="32" spans="2:8" ht="15" customHeight="1" x14ac:dyDescent="0.25">
      <c r="B32" s="2">
        <v>2225351</v>
      </c>
      <c r="C32" s="3" t="s">
        <v>8</v>
      </c>
      <c r="D32" s="12" t="s">
        <v>227</v>
      </c>
      <c r="E32" s="3" t="s">
        <v>50</v>
      </c>
      <c r="F32" s="3" t="s">
        <v>51</v>
      </c>
      <c r="G32" s="8">
        <v>695000</v>
      </c>
      <c r="H32" s="6"/>
    </row>
    <row r="33" spans="2:8" ht="15" customHeight="1" x14ac:dyDescent="0.25">
      <c r="B33" s="2">
        <v>2559061</v>
      </c>
      <c r="C33" s="3" t="s">
        <v>52</v>
      </c>
      <c r="D33" s="12" t="s">
        <v>227</v>
      </c>
      <c r="E33" s="3" t="s">
        <v>50</v>
      </c>
      <c r="F33" s="3" t="s">
        <v>51</v>
      </c>
      <c r="G33" s="8">
        <v>245000</v>
      </c>
      <c r="H33" s="5"/>
    </row>
    <row r="34" spans="2:8" ht="15" customHeight="1" x14ac:dyDescent="0.25">
      <c r="B34" s="2">
        <v>1805141</v>
      </c>
      <c r="C34" s="3" t="s">
        <v>53</v>
      </c>
      <c r="D34" s="12" t="s">
        <v>228</v>
      </c>
      <c r="E34" s="3" t="s">
        <v>54</v>
      </c>
      <c r="F34" s="3" t="s">
        <v>55</v>
      </c>
      <c r="G34" s="8">
        <v>3747000</v>
      </c>
      <c r="H34" s="5"/>
    </row>
    <row r="35" spans="2:8" ht="15" customHeight="1" x14ac:dyDescent="0.25">
      <c r="B35" s="2">
        <v>2127048</v>
      </c>
      <c r="C35" s="3" t="s">
        <v>53</v>
      </c>
      <c r="D35" s="12" t="s">
        <v>228</v>
      </c>
      <c r="E35" s="3" t="s">
        <v>54</v>
      </c>
      <c r="F35" s="3" t="s">
        <v>56</v>
      </c>
      <c r="G35" s="8">
        <v>2654000</v>
      </c>
      <c r="H35" s="6"/>
    </row>
    <row r="36" spans="2:8" ht="15" customHeight="1" x14ac:dyDescent="0.25">
      <c r="B36" s="2">
        <v>5238732</v>
      </c>
      <c r="C36" s="3" t="s">
        <v>53</v>
      </c>
      <c r="D36" s="12" t="s">
        <v>228</v>
      </c>
      <c r="E36" s="3" t="s">
        <v>54</v>
      </c>
      <c r="F36" s="3" t="s">
        <v>57</v>
      </c>
      <c r="G36" s="8">
        <v>4008000</v>
      </c>
      <c r="H36" s="5"/>
    </row>
    <row r="37" spans="2:8" ht="15" customHeight="1" x14ac:dyDescent="0.25">
      <c r="B37" s="2">
        <v>5951255</v>
      </c>
      <c r="C37" s="3" t="s">
        <v>53</v>
      </c>
      <c r="D37" s="12" t="s">
        <v>228</v>
      </c>
      <c r="E37" s="3" t="s">
        <v>54</v>
      </c>
      <c r="F37" s="3" t="s">
        <v>58</v>
      </c>
      <c r="G37" s="8">
        <v>3144000</v>
      </c>
      <c r="H37" s="6"/>
    </row>
    <row r="38" spans="2:8" ht="15" customHeight="1" x14ac:dyDescent="0.25">
      <c r="B38" s="2">
        <v>6232216</v>
      </c>
      <c r="C38" s="3" t="s">
        <v>53</v>
      </c>
      <c r="D38" s="12" t="s">
        <v>228</v>
      </c>
      <c r="E38" s="3" t="s">
        <v>54</v>
      </c>
      <c r="F38" s="3" t="s">
        <v>59</v>
      </c>
      <c r="G38" s="8">
        <v>3070000</v>
      </c>
      <c r="H38" s="6"/>
    </row>
    <row r="39" spans="2:8" ht="15" customHeight="1" x14ac:dyDescent="0.25">
      <c r="B39" s="2">
        <v>6419172</v>
      </c>
      <c r="C39" s="3" t="s">
        <v>53</v>
      </c>
      <c r="D39" s="12" t="s">
        <v>228</v>
      </c>
      <c r="E39" s="3" t="s">
        <v>54</v>
      </c>
      <c r="F39" s="3" t="s">
        <v>60</v>
      </c>
      <c r="G39" s="8">
        <v>11365000</v>
      </c>
      <c r="H39" s="6"/>
    </row>
    <row r="40" spans="2:8" ht="15" customHeight="1" x14ac:dyDescent="0.25">
      <c r="B40" s="2">
        <v>6837097</v>
      </c>
      <c r="C40" s="3" t="s">
        <v>53</v>
      </c>
      <c r="D40" s="12" t="s">
        <v>228</v>
      </c>
      <c r="E40" s="3" t="s">
        <v>54</v>
      </c>
      <c r="F40" s="3" t="s">
        <v>61</v>
      </c>
      <c r="G40" s="8">
        <v>1458000</v>
      </c>
      <c r="H40" s="5"/>
    </row>
    <row r="41" spans="2:8" ht="15" customHeight="1" x14ac:dyDescent="0.25">
      <c r="B41" s="2">
        <v>7463383</v>
      </c>
      <c r="C41" s="3" t="s">
        <v>53</v>
      </c>
      <c r="D41" s="12" t="s">
        <v>228</v>
      </c>
      <c r="E41" s="3" t="s">
        <v>54</v>
      </c>
      <c r="F41" s="3" t="s">
        <v>62</v>
      </c>
      <c r="G41" s="8">
        <v>3692000</v>
      </c>
      <c r="H41" s="6"/>
    </row>
    <row r="42" spans="2:8" ht="15" customHeight="1" x14ac:dyDescent="0.25">
      <c r="B42" s="2">
        <v>8002990</v>
      </c>
      <c r="C42" s="3" t="s">
        <v>53</v>
      </c>
      <c r="D42" s="12" t="s">
        <v>228</v>
      </c>
      <c r="E42" s="3" t="s">
        <v>54</v>
      </c>
      <c r="F42" s="3" t="s">
        <v>63</v>
      </c>
      <c r="G42" s="8">
        <v>3757000</v>
      </c>
      <c r="H42" s="6"/>
    </row>
    <row r="43" spans="2:8" ht="15" customHeight="1" x14ac:dyDescent="0.25">
      <c r="B43" s="2">
        <v>8846347</v>
      </c>
      <c r="C43" s="3" t="s">
        <v>53</v>
      </c>
      <c r="D43" s="12" t="s">
        <v>228</v>
      </c>
      <c r="E43" s="3" t="s">
        <v>54</v>
      </c>
      <c r="F43" s="3" t="s">
        <v>64</v>
      </c>
      <c r="G43" s="8">
        <v>3535000</v>
      </c>
      <c r="H43" s="6"/>
    </row>
    <row r="44" spans="2:8" ht="15" customHeight="1" x14ac:dyDescent="0.25">
      <c r="B44" s="2">
        <v>9108154</v>
      </c>
      <c r="C44" s="3" t="s">
        <v>53</v>
      </c>
      <c r="D44" s="12" t="s">
        <v>228</v>
      </c>
      <c r="E44" s="3" t="s">
        <v>54</v>
      </c>
      <c r="F44" s="3" t="s">
        <v>65</v>
      </c>
      <c r="G44" s="8">
        <v>2488000</v>
      </c>
      <c r="H44" s="6"/>
    </row>
    <row r="45" spans="2:8" ht="15" customHeight="1" x14ac:dyDescent="0.25">
      <c r="B45" s="2">
        <v>9221330</v>
      </c>
      <c r="C45" s="3" t="s">
        <v>53</v>
      </c>
      <c r="D45" s="12" t="s">
        <v>228</v>
      </c>
      <c r="E45" s="3" t="s">
        <v>54</v>
      </c>
      <c r="F45" s="3" t="s">
        <v>66</v>
      </c>
      <c r="G45" s="8">
        <v>1217000</v>
      </c>
      <c r="H45" s="6"/>
    </row>
    <row r="46" spans="2:8" ht="15" customHeight="1" x14ac:dyDescent="0.25">
      <c r="B46" s="2">
        <v>9290341</v>
      </c>
      <c r="C46" s="3" t="s">
        <v>53</v>
      </c>
      <c r="D46" s="12" t="s">
        <v>228</v>
      </c>
      <c r="E46" s="3" t="s">
        <v>54</v>
      </c>
      <c r="F46" s="3" t="s">
        <v>67</v>
      </c>
      <c r="G46" s="8">
        <v>6548000</v>
      </c>
      <c r="H46" s="6"/>
    </row>
    <row r="47" spans="2:8" ht="15" customHeight="1" x14ac:dyDescent="0.25">
      <c r="B47" s="2">
        <v>9331358</v>
      </c>
      <c r="C47" s="3" t="s">
        <v>53</v>
      </c>
      <c r="D47" s="12" t="s">
        <v>228</v>
      </c>
      <c r="E47" s="3" t="s">
        <v>54</v>
      </c>
      <c r="F47" s="3" t="s">
        <v>68</v>
      </c>
      <c r="G47" s="8">
        <v>6625000</v>
      </c>
      <c r="H47" s="5"/>
    </row>
    <row r="48" spans="2:8" ht="15" customHeight="1" x14ac:dyDescent="0.25">
      <c r="B48" s="2">
        <v>4992062</v>
      </c>
      <c r="C48" s="3" t="s">
        <v>69</v>
      </c>
      <c r="D48" s="12" t="s">
        <v>229</v>
      </c>
      <c r="E48" s="3" t="s">
        <v>70</v>
      </c>
      <c r="F48" s="3" t="s">
        <v>71</v>
      </c>
      <c r="G48" s="8">
        <v>1644000</v>
      </c>
      <c r="H48" s="6"/>
    </row>
    <row r="49" spans="2:8" ht="15" customHeight="1" x14ac:dyDescent="0.25">
      <c r="B49" s="2">
        <v>5839760</v>
      </c>
      <c r="C49" s="3" t="s">
        <v>16</v>
      </c>
      <c r="D49" s="12" t="s">
        <v>230</v>
      </c>
      <c r="E49" s="3" t="s">
        <v>72</v>
      </c>
      <c r="F49" s="3" t="s">
        <v>73</v>
      </c>
      <c r="G49" s="8">
        <v>1670000</v>
      </c>
      <c r="H49" s="4"/>
    </row>
    <row r="50" spans="2:8" ht="15" customHeight="1" x14ac:dyDescent="0.25">
      <c r="B50" s="2">
        <v>4708656</v>
      </c>
      <c r="C50" s="3" t="s">
        <v>8</v>
      </c>
      <c r="D50" s="12" t="s">
        <v>231</v>
      </c>
      <c r="E50" s="3" t="s">
        <v>74</v>
      </c>
      <c r="F50" s="3" t="s">
        <v>75</v>
      </c>
      <c r="G50" s="8">
        <v>1119000</v>
      </c>
      <c r="H50" s="6"/>
    </row>
    <row r="51" spans="2:8" ht="15" customHeight="1" x14ac:dyDescent="0.25">
      <c r="B51" s="2">
        <v>7666245</v>
      </c>
      <c r="C51" s="3" t="s">
        <v>8</v>
      </c>
      <c r="D51" s="12">
        <v>26666952</v>
      </c>
      <c r="E51" s="3" t="s">
        <v>76</v>
      </c>
      <c r="F51" s="3" t="s">
        <v>76</v>
      </c>
      <c r="G51" s="8">
        <v>472000</v>
      </c>
      <c r="H51" s="6"/>
    </row>
    <row r="52" spans="2:8" ht="15" customHeight="1" x14ac:dyDescent="0.25">
      <c r="B52" s="2">
        <v>4566973</v>
      </c>
      <c r="C52" s="3" t="s">
        <v>29</v>
      </c>
      <c r="D52" s="12">
        <v>60460202</v>
      </c>
      <c r="E52" s="3" t="s">
        <v>77</v>
      </c>
      <c r="F52" s="3" t="s">
        <v>78</v>
      </c>
      <c r="G52" s="8">
        <v>1473000</v>
      </c>
      <c r="H52" s="6"/>
    </row>
    <row r="53" spans="2:8" ht="15" customHeight="1" x14ac:dyDescent="0.25">
      <c r="B53" s="2">
        <v>4652496</v>
      </c>
      <c r="C53" s="3" t="s">
        <v>69</v>
      </c>
      <c r="D53" s="12">
        <v>48136093</v>
      </c>
      <c r="E53" s="3" t="s">
        <v>79</v>
      </c>
      <c r="F53" s="3" t="s">
        <v>79</v>
      </c>
      <c r="G53" s="8">
        <v>1616000</v>
      </c>
      <c r="H53" s="6"/>
    </row>
    <row r="54" spans="2:8" x14ac:dyDescent="0.25">
      <c r="B54" s="2">
        <v>9492158</v>
      </c>
      <c r="C54" s="3" t="s">
        <v>8</v>
      </c>
      <c r="D54" s="12">
        <v>48136093</v>
      </c>
      <c r="E54" s="3" t="s">
        <v>79</v>
      </c>
      <c r="F54" s="3" t="s">
        <v>80</v>
      </c>
      <c r="G54" s="8">
        <v>674000</v>
      </c>
      <c r="H54" s="6"/>
    </row>
    <row r="55" spans="2:8" ht="15" customHeight="1" x14ac:dyDescent="0.25">
      <c r="B55" s="2">
        <v>6518541</v>
      </c>
      <c r="C55" s="3" t="s">
        <v>81</v>
      </c>
      <c r="D55" s="12">
        <v>48136093</v>
      </c>
      <c r="E55" s="3" t="s">
        <v>79</v>
      </c>
      <c r="F55" s="3" t="s">
        <v>82</v>
      </c>
      <c r="G55" s="8">
        <v>822000</v>
      </c>
      <c r="H55" s="6"/>
    </row>
    <row r="56" spans="2:8" ht="15" customHeight="1" x14ac:dyDescent="0.25">
      <c r="B56" s="2">
        <v>3835771</v>
      </c>
      <c r="C56" s="3" t="s">
        <v>29</v>
      </c>
      <c r="D56" s="12">
        <v>44990260</v>
      </c>
      <c r="E56" s="3" t="s">
        <v>83</v>
      </c>
      <c r="F56" s="3" t="s">
        <v>84</v>
      </c>
      <c r="G56" s="8">
        <v>928000</v>
      </c>
      <c r="H56" s="5" t="e">
        <f>#REF!-#REF!</f>
        <v>#REF!</v>
      </c>
    </row>
    <row r="57" spans="2:8" ht="15" customHeight="1" x14ac:dyDescent="0.25">
      <c r="B57" s="2">
        <v>1745849</v>
      </c>
      <c r="C57" s="3" t="s">
        <v>29</v>
      </c>
      <c r="D57" s="12">
        <v>27948706</v>
      </c>
      <c r="E57" s="3" t="s">
        <v>85</v>
      </c>
      <c r="F57" s="3" t="s">
        <v>86</v>
      </c>
      <c r="G57" s="8">
        <v>2079000</v>
      </c>
      <c r="H57" s="6"/>
    </row>
    <row r="58" spans="2:8" ht="15" customHeight="1" x14ac:dyDescent="0.25">
      <c r="B58" s="2">
        <v>9397048</v>
      </c>
      <c r="C58" s="3" t="s">
        <v>8</v>
      </c>
      <c r="D58" s="12">
        <v>26586100</v>
      </c>
      <c r="E58" s="3" t="s">
        <v>87</v>
      </c>
      <c r="F58" s="3" t="s">
        <v>87</v>
      </c>
      <c r="G58" s="8">
        <v>438000</v>
      </c>
      <c r="H58" s="6"/>
    </row>
    <row r="59" spans="2:8" ht="15" customHeight="1" x14ac:dyDescent="0.25">
      <c r="B59" s="2">
        <v>6245452</v>
      </c>
      <c r="C59" s="3" t="s">
        <v>19</v>
      </c>
      <c r="D59" s="12">
        <v>26550105</v>
      </c>
      <c r="E59" s="3" t="s">
        <v>88</v>
      </c>
      <c r="F59" s="3" t="s">
        <v>89</v>
      </c>
      <c r="G59" s="8">
        <v>1430000</v>
      </c>
      <c r="H59" s="6"/>
    </row>
    <row r="60" spans="2:8" ht="15" customHeight="1" x14ac:dyDescent="0.25">
      <c r="B60" s="2">
        <v>1144917</v>
      </c>
      <c r="C60" s="3" t="s">
        <v>8</v>
      </c>
      <c r="D60" s="12">
        <v>26569655</v>
      </c>
      <c r="E60" s="3" t="s">
        <v>90</v>
      </c>
      <c r="F60" s="3" t="s">
        <v>90</v>
      </c>
      <c r="G60" s="8">
        <v>2980000</v>
      </c>
      <c r="H60" s="6"/>
    </row>
    <row r="61" spans="2:8" ht="15" customHeight="1" x14ac:dyDescent="0.25">
      <c r="B61" s="2">
        <v>7676136</v>
      </c>
      <c r="C61" s="3" t="s">
        <v>38</v>
      </c>
      <c r="D61" s="12">
        <v>70929688</v>
      </c>
      <c r="E61" s="3" t="s">
        <v>91</v>
      </c>
      <c r="F61" s="3" t="s">
        <v>92</v>
      </c>
      <c r="G61" s="8">
        <v>1354000</v>
      </c>
      <c r="H61" s="6"/>
    </row>
    <row r="62" spans="2:8" ht="15" customHeight="1" x14ac:dyDescent="0.25">
      <c r="B62" s="2">
        <v>4434081</v>
      </c>
      <c r="C62" s="3" t="s">
        <v>4</v>
      </c>
      <c r="D62" s="12">
        <v>43379729</v>
      </c>
      <c r="E62" s="3" t="s">
        <v>93</v>
      </c>
      <c r="F62" s="3" t="s">
        <v>94</v>
      </c>
      <c r="G62" s="8">
        <v>2173000</v>
      </c>
      <c r="H62" s="6"/>
    </row>
    <row r="63" spans="2:8" ht="15" customHeight="1" x14ac:dyDescent="0.25">
      <c r="B63" s="2">
        <v>2249180</v>
      </c>
      <c r="C63" s="3" t="s">
        <v>8</v>
      </c>
      <c r="D63" s="12">
        <v>25656317</v>
      </c>
      <c r="E63" s="3" t="s">
        <v>95</v>
      </c>
      <c r="F63" s="3" t="s">
        <v>96</v>
      </c>
      <c r="G63" s="8">
        <v>1037000</v>
      </c>
      <c r="H63" s="6"/>
    </row>
    <row r="64" spans="2:8" ht="15" customHeight="1" x14ac:dyDescent="0.25">
      <c r="B64" s="2">
        <v>3208328</v>
      </c>
      <c r="C64" s="3" t="s">
        <v>81</v>
      </c>
      <c r="D64" s="12">
        <v>25656317</v>
      </c>
      <c r="E64" s="3" t="s">
        <v>95</v>
      </c>
      <c r="F64" s="3" t="s">
        <v>97</v>
      </c>
      <c r="G64" s="8">
        <v>1593000</v>
      </c>
      <c r="H64" s="6"/>
    </row>
    <row r="65" spans="2:8" ht="15" customHeight="1" x14ac:dyDescent="0.25">
      <c r="B65" s="2">
        <v>3971849</v>
      </c>
      <c r="C65" s="3" t="s">
        <v>29</v>
      </c>
      <c r="D65" s="12">
        <v>25656317</v>
      </c>
      <c r="E65" s="3" t="s">
        <v>95</v>
      </c>
      <c r="F65" s="3" t="s">
        <v>98</v>
      </c>
      <c r="G65" s="8">
        <v>182000</v>
      </c>
      <c r="H65" s="6"/>
    </row>
    <row r="66" spans="2:8" ht="15" customHeight="1" x14ac:dyDescent="0.25">
      <c r="B66" s="2">
        <v>5684539</v>
      </c>
      <c r="C66" s="3" t="s">
        <v>69</v>
      </c>
      <c r="D66" s="12">
        <v>25656317</v>
      </c>
      <c r="E66" s="3" t="s">
        <v>95</v>
      </c>
      <c r="F66" s="3" t="s">
        <v>99</v>
      </c>
      <c r="G66" s="8">
        <v>1587000</v>
      </c>
      <c r="H66" s="6"/>
    </row>
    <row r="67" spans="2:8" ht="15" customHeight="1" x14ac:dyDescent="0.25">
      <c r="B67" s="2">
        <v>8019644</v>
      </c>
      <c r="C67" s="3" t="s">
        <v>19</v>
      </c>
      <c r="D67" s="12">
        <v>65998201</v>
      </c>
      <c r="E67" s="3" t="s">
        <v>100</v>
      </c>
      <c r="F67" s="3" t="s">
        <v>101</v>
      </c>
      <c r="G67" s="8">
        <v>1033000</v>
      </c>
      <c r="H67" s="6"/>
    </row>
    <row r="68" spans="2:8" ht="15" customHeight="1" x14ac:dyDescent="0.25">
      <c r="B68" s="2">
        <v>1334269</v>
      </c>
      <c r="C68" s="3" t="s">
        <v>16</v>
      </c>
      <c r="D68" s="12">
        <v>45246068</v>
      </c>
      <c r="E68" s="3" t="s">
        <v>102</v>
      </c>
      <c r="F68" s="3" t="s">
        <v>103</v>
      </c>
      <c r="G68" s="8">
        <v>238000</v>
      </c>
      <c r="H68" s="6"/>
    </row>
    <row r="69" spans="2:8" ht="15" customHeight="1" x14ac:dyDescent="0.25">
      <c r="B69" s="2">
        <v>2519377</v>
      </c>
      <c r="C69" s="3" t="s">
        <v>8</v>
      </c>
      <c r="D69" s="12">
        <v>45246068</v>
      </c>
      <c r="E69" s="3" t="s">
        <v>102</v>
      </c>
      <c r="F69" s="3" t="s">
        <v>104</v>
      </c>
      <c r="G69" s="8">
        <v>556000</v>
      </c>
      <c r="H69" s="6"/>
    </row>
    <row r="70" spans="2:8" ht="15" customHeight="1" x14ac:dyDescent="0.25">
      <c r="B70" s="2">
        <v>4123215</v>
      </c>
      <c r="C70" s="3" t="s">
        <v>19</v>
      </c>
      <c r="D70" s="12">
        <v>45246068</v>
      </c>
      <c r="E70" s="3" t="s">
        <v>102</v>
      </c>
      <c r="F70" s="3" t="s">
        <v>105</v>
      </c>
      <c r="G70" s="8">
        <v>1313000</v>
      </c>
      <c r="H70" s="6"/>
    </row>
    <row r="71" spans="2:8" ht="15" customHeight="1" x14ac:dyDescent="0.25">
      <c r="B71" s="2">
        <v>6409485</v>
      </c>
      <c r="C71" s="3" t="s">
        <v>52</v>
      </c>
      <c r="D71" s="12">
        <v>45246068</v>
      </c>
      <c r="E71" s="3" t="s">
        <v>102</v>
      </c>
      <c r="F71" s="3" t="s">
        <v>105</v>
      </c>
      <c r="G71" s="8">
        <v>393000</v>
      </c>
      <c r="H71" s="6"/>
    </row>
    <row r="72" spans="2:8" ht="15" customHeight="1" x14ac:dyDescent="0.25">
      <c r="B72" s="2">
        <v>6582375</v>
      </c>
      <c r="C72" s="3" t="s">
        <v>46</v>
      </c>
      <c r="D72" s="12">
        <v>25617401</v>
      </c>
      <c r="E72" s="3" t="s">
        <v>106</v>
      </c>
      <c r="F72" s="3" t="s">
        <v>107</v>
      </c>
      <c r="G72" s="8">
        <v>1179000</v>
      </c>
      <c r="H72" s="6"/>
    </row>
    <row r="73" spans="2:8" ht="15" customHeight="1" x14ac:dyDescent="0.25">
      <c r="B73" s="2">
        <v>7282618</v>
      </c>
      <c r="C73" s="3" t="s">
        <v>4</v>
      </c>
      <c r="D73" s="12">
        <v>25617401</v>
      </c>
      <c r="E73" s="3" t="s">
        <v>106</v>
      </c>
      <c r="F73" s="3" t="s">
        <v>108</v>
      </c>
      <c r="G73" s="8">
        <v>1554000</v>
      </c>
      <c r="H73" s="6"/>
    </row>
    <row r="74" spans="2:8" ht="15" customHeight="1" x14ac:dyDescent="0.25">
      <c r="B74" s="2">
        <v>7331057</v>
      </c>
      <c r="C74" s="3" t="s">
        <v>109</v>
      </c>
      <c r="D74" s="12">
        <v>28523369</v>
      </c>
      <c r="E74" s="3" t="s">
        <v>110</v>
      </c>
      <c r="F74" s="3" t="s">
        <v>110</v>
      </c>
      <c r="G74" s="8">
        <v>1851000</v>
      </c>
      <c r="H74" s="5" t="e">
        <f>#REF!-#REF!</f>
        <v>#REF!</v>
      </c>
    </row>
    <row r="75" spans="2:8" ht="15" customHeight="1" x14ac:dyDescent="0.25">
      <c r="B75" s="2">
        <v>4410131</v>
      </c>
      <c r="C75" s="3" t="s">
        <v>8</v>
      </c>
      <c r="D75" s="12">
        <v>27574601</v>
      </c>
      <c r="E75" s="3" t="s">
        <v>111</v>
      </c>
      <c r="F75" s="3" t="s">
        <v>112</v>
      </c>
      <c r="G75" s="8">
        <v>197000</v>
      </c>
      <c r="H75" s="6"/>
    </row>
    <row r="76" spans="2:8" ht="15" customHeight="1" x14ac:dyDescent="0.25">
      <c r="B76" s="2">
        <v>3169124</v>
      </c>
      <c r="C76" s="3" t="s">
        <v>11</v>
      </c>
      <c r="D76" s="12" t="s">
        <v>232</v>
      </c>
      <c r="E76" s="3" t="s">
        <v>113</v>
      </c>
      <c r="F76" s="3" t="s">
        <v>114</v>
      </c>
      <c r="G76" s="8">
        <v>9516000</v>
      </c>
      <c r="H76" s="6"/>
    </row>
    <row r="77" spans="2:8" ht="15" customHeight="1" x14ac:dyDescent="0.25">
      <c r="B77" s="2">
        <v>9199909</v>
      </c>
      <c r="C77" s="3" t="s">
        <v>11</v>
      </c>
      <c r="D77" s="12" t="s">
        <v>232</v>
      </c>
      <c r="E77" s="3" t="s">
        <v>113</v>
      </c>
      <c r="F77" s="3" t="s">
        <v>115</v>
      </c>
      <c r="G77" s="8">
        <v>2650000</v>
      </c>
      <c r="H77" s="6"/>
    </row>
    <row r="78" spans="2:8" ht="15" customHeight="1" x14ac:dyDescent="0.25">
      <c r="B78" s="2">
        <v>2888527</v>
      </c>
      <c r="C78" s="3" t="s">
        <v>8</v>
      </c>
      <c r="D78" s="12">
        <v>70856478</v>
      </c>
      <c r="E78" s="3" t="s">
        <v>220</v>
      </c>
      <c r="F78" s="3" t="s">
        <v>116</v>
      </c>
      <c r="G78" s="8">
        <v>5643000</v>
      </c>
      <c r="H78" s="6"/>
    </row>
    <row r="79" spans="2:8" ht="15" customHeight="1" x14ac:dyDescent="0.25">
      <c r="B79" s="2">
        <v>2284277</v>
      </c>
      <c r="C79" s="3" t="s">
        <v>8</v>
      </c>
      <c r="D79" s="12">
        <v>26623064</v>
      </c>
      <c r="E79" s="7" t="s">
        <v>117</v>
      </c>
      <c r="F79" s="3" t="s">
        <v>118</v>
      </c>
      <c r="G79" s="8">
        <v>1064000</v>
      </c>
      <c r="H79" s="5" t="e">
        <f>#REF!-#REF!</f>
        <v>#REF!</v>
      </c>
    </row>
    <row r="80" spans="2:8" ht="15" customHeight="1" x14ac:dyDescent="0.25">
      <c r="B80" s="2">
        <v>3523407</v>
      </c>
      <c r="C80" s="3" t="s">
        <v>119</v>
      </c>
      <c r="D80" s="12">
        <v>26623064</v>
      </c>
      <c r="E80" s="7" t="s">
        <v>117</v>
      </c>
      <c r="F80" s="3" t="s">
        <v>118</v>
      </c>
      <c r="G80" s="8">
        <v>5288000</v>
      </c>
      <c r="H80" s="6"/>
    </row>
    <row r="81" spans="2:8" ht="15" customHeight="1" x14ac:dyDescent="0.25">
      <c r="B81" s="2">
        <v>4319542</v>
      </c>
      <c r="C81" s="3" t="s">
        <v>52</v>
      </c>
      <c r="D81" s="12">
        <v>26623064</v>
      </c>
      <c r="E81" s="7" t="s">
        <v>117</v>
      </c>
      <c r="F81" s="3" t="s">
        <v>118</v>
      </c>
      <c r="G81" s="8">
        <v>448000</v>
      </c>
      <c r="H81" s="5" t="e">
        <f>#REF!-#REF!</f>
        <v>#REF!</v>
      </c>
    </row>
    <row r="82" spans="2:8" ht="15" customHeight="1" x14ac:dyDescent="0.25">
      <c r="B82" s="2">
        <v>7472903</v>
      </c>
      <c r="C82" s="3" t="s">
        <v>22</v>
      </c>
      <c r="D82" s="12">
        <v>26623064</v>
      </c>
      <c r="E82" s="7" t="s">
        <v>117</v>
      </c>
      <c r="F82" s="3" t="s">
        <v>118</v>
      </c>
      <c r="G82" s="8">
        <v>677000</v>
      </c>
      <c r="H82" s="6"/>
    </row>
    <row r="83" spans="2:8" ht="15" customHeight="1" x14ac:dyDescent="0.25">
      <c r="B83" s="2">
        <v>9167638</v>
      </c>
      <c r="C83" s="3" t="s">
        <v>8</v>
      </c>
      <c r="D83" s="12">
        <v>73634085</v>
      </c>
      <c r="E83" s="3" t="s">
        <v>120</v>
      </c>
      <c r="F83" s="3" t="s">
        <v>121</v>
      </c>
      <c r="G83" s="8">
        <v>439000</v>
      </c>
      <c r="H83" s="6"/>
    </row>
    <row r="84" spans="2:8" ht="15" customHeight="1" x14ac:dyDescent="0.25">
      <c r="B84" s="2">
        <v>7006324</v>
      </c>
      <c r="C84" s="3" t="s">
        <v>4</v>
      </c>
      <c r="D84" s="12">
        <v>26996839</v>
      </c>
      <c r="E84" s="3" t="s">
        <v>122</v>
      </c>
      <c r="F84" s="3" t="s">
        <v>123</v>
      </c>
      <c r="G84" s="8">
        <v>3700000</v>
      </c>
      <c r="H84" s="6"/>
    </row>
    <row r="85" spans="2:8" ht="15" customHeight="1" x14ac:dyDescent="0.25">
      <c r="B85" s="2">
        <v>1500037</v>
      </c>
      <c r="C85" s="3" t="s">
        <v>46</v>
      </c>
      <c r="D85" s="12">
        <v>68684312</v>
      </c>
      <c r="E85" s="3" t="s">
        <v>124</v>
      </c>
      <c r="F85" s="3" t="s">
        <v>125</v>
      </c>
      <c r="G85" s="8">
        <v>370000</v>
      </c>
      <c r="H85" s="6"/>
    </row>
    <row r="86" spans="2:8" ht="15" customHeight="1" x14ac:dyDescent="0.25">
      <c r="B86" s="2">
        <v>2096717</v>
      </c>
      <c r="C86" s="3" t="s">
        <v>4</v>
      </c>
      <c r="D86" s="12">
        <v>68684312</v>
      </c>
      <c r="E86" s="3" t="s">
        <v>124</v>
      </c>
      <c r="F86" s="3" t="s">
        <v>124</v>
      </c>
      <c r="G86" s="8">
        <v>1167000</v>
      </c>
      <c r="H86" s="6"/>
    </row>
    <row r="87" spans="2:8" ht="15" customHeight="1" x14ac:dyDescent="0.25">
      <c r="B87" s="2">
        <v>4977649</v>
      </c>
      <c r="C87" s="3" t="s">
        <v>29</v>
      </c>
      <c r="D87" s="12">
        <v>537675</v>
      </c>
      <c r="E87" s="3" t="s">
        <v>126</v>
      </c>
      <c r="F87" s="3" t="s">
        <v>127</v>
      </c>
      <c r="G87" s="8">
        <v>184000</v>
      </c>
      <c r="H87" s="6"/>
    </row>
    <row r="88" spans="2:8" ht="15" customHeight="1" x14ac:dyDescent="0.25">
      <c r="B88" s="2">
        <v>7789711</v>
      </c>
      <c r="C88" s="3" t="s">
        <v>46</v>
      </c>
      <c r="D88" s="12">
        <v>69100641</v>
      </c>
      <c r="E88" s="3" t="s">
        <v>128</v>
      </c>
      <c r="F88" s="3" t="s">
        <v>129</v>
      </c>
      <c r="G88" s="8">
        <v>705000</v>
      </c>
      <c r="H88" s="6"/>
    </row>
    <row r="89" spans="2:8" ht="15" customHeight="1" x14ac:dyDescent="0.25">
      <c r="B89" s="2">
        <v>3854293</v>
      </c>
      <c r="C89" s="3" t="s">
        <v>20</v>
      </c>
      <c r="D89" s="12">
        <v>48623814</v>
      </c>
      <c r="E89" s="3" t="s">
        <v>130</v>
      </c>
      <c r="F89" s="3" t="s">
        <v>131</v>
      </c>
      <c r="G89" s="8">
        <v>1760000</v>
      </c>
      <c r="H89" s="6"/>
    </row>
    <row r="90" spans="2:8" ht="15" customHeight="1" x14ac:dyDescent="0.25">
      <c r="B90" s="2">
        <v>4167967</v>
      </c>
      <c r="C90" s="3" t="s">
        <v>132</v>
      </c>
      <c r="D90" s="12">
        <v>48623814</v>
      </c>
      <c r="E90" s="3" t="s">
        <v>130</v>
      </c>
      <c r="F90" s="3" t="s">
        <v>131</v>
      </c>
      <c r="G90" s="8">
        <v>4562000</v>
      </c>
      <c r="H90" s="6"/>
    </row>
    <row r="91" spans="2:8" ht="15" customHeight="1" x14ac:dyDescent="0.25">
      <c r="B91" s="2">
        <v>2890050</v>
      </c>
      <c r="C91" s="3" t="s">
        <v>8</v>
      </c>
      <c r="D91" s="12">
        <v>45768676</v>
      </c>
      <c r="E91" s="3" t="s">
        <v>133</v>
      </c>
      <c r="F91" s="3" t="s">
        <v>134</v>
      </c>
      <c r="G91" s="8">
        <v>1065000</v>
      </c>
      <c r="H91" s="6"/>
    </row>
    <row r="92" spans="2:8" ht="15" customHeight="1" x14ac:dyDescent="0.25">
      <c r="B92" s="2">
        <v>8692294</v>
      </c>
      <c r="C92" s="3" t="s">
        <v>135</v>
      </c>
      <c r="D92" s="12">
        <v>45768676</v>
      </c>
      <c r="E92" s="3" t="s">
        <v>133</v>
      </c>
      <c r="F92" s="3" t="s">
        <v>136</v>
      </c>
      <c r="G92" s="8">
        <v>586000</v>
      </c>
      <c r="H92" s="4"/>
    </row>
    <row r="93" spans="2:8" x14ac:dyDescent="0.25">
      <c r="B93" s="2">
        <v>1394348</v>
      </c>
      <c r="C93" s="3" t="s">
        <v>19</v>
      </c>
      <c r="D93" s="12">
        <v>45768676</v>
      </c>
      <c r="E93" s="3" t="s">
        <v>133</v>
      </c>
      <c r="F93" s="3" t="s">
        <v>137</v>
      </c>
      <c r="G93" s="8">
        <v>432000</v>
      </c>
      <c r="H93" s="6"/>
    </row>
    <row r="94" spans="2:8" ht="15" customHeight="1" x14ac:dyDescent="0.25">
      <c r="B94" s="2">
        <v>8526003</v>
      </c>
      <c r="C94" s="3" t="s">
        <v>46</v>
      </c>
      <c r="D94" s="12">
        <v>60803291</v>
      </c>
      <c r="E94" s="3" t="s">
        <v>138</v>
      </c>
      <c r="F94" s="3" t="s">
        <v>139</v>
      </c>
      <c r="G94" s="8">
        <v>963000</v>
      </c>
      <c r="H94" s="6"/>
    </row>
    <row r="95" spans="2:8" x14ac:dyDescent="0.25">
      <c r="B95" s="2">
        <v>9093562</v>
      </c>
      <c r="C95" s="3" t="s">
        <v>19</v>
      </c>
      <c r="D95" s="12">
        <v>28525973</v>
      </c>
      <c r="E95" s="3" t="s">
        <v>140</v>
      </c>
      <c r="F95" s="3" t="s">
        <v>140</v>
      </c>
      <c r="G95" s="8">
        <v>808000</v>
      </c>
      <c r="H95" s="6"/>
    </row>
    <row r="96" spans="2:8" ht="15" customHeight="1" x14ac:dyDescent="0.25">
      <c r="B96" s="2">
        <v>6872780</v>
      </c>
      <c r="C96" s="3" t="s">
        <v>22</v>
      </c>
      <c r="D96" s="12">
        <v>67362621</v>
      </c>
      <c r="E96" s="3" t="s">
        <v>221</v>
      </c>
      <c r="F96" s="3" t="s">
        <v>142</v>
      </c>
      <c r="G96" s="8">
        <v>525000</v>
      </c>
      <c r="H96" s="6"/>
    </row>
    <row r="97" spans="2:8" ht="15" customHeight="1" x14ac:dyDescent="0.25">
      <c r="B97" s="2">
        <v>9097296</v>
      </c>
      <c r="C97" s="3" t="s">
        <v>8</v>
      </c>
      <c r="D97" s="12">
        <v>67362621</v>
      </c>
      <c r="E97" s="3" t="s">
        <v>221</v>
      </c>
      <c r="F97" s="3" t="s">
        <v>141</v>
      </c>
      <c r="G97" s="8">
        <v>982000</v>
      </c>
      <c r="H97" s="6"/>
    </row>
    <row r="98" spans="2:8" ht="15" customHeight="1" x14ac:dyDescent="0.25">
      <c r="B98" s="2">
        <v>4963723</v>
      </c>
      <c r="C98" s="3" t="s">
        <v>8</v>
      </c>
      <c r="D98" s="12">
        <v>70100691</v>
      </c>
      <c r="E98" s="3" t="s">
        <v>143</v>
      </c>
      <c r="F98" s="3" t="s">
        <v>144</v>
      </c>
      <c r="G98" s="8">
        <v>1836000</v>
      </c>
      <c r="H98" s="6"/>
    </row>
    <row r="99" spans="2:8" ht="15" customHeight="1" x14ac:dyDescent="0.25">
      <c r="B99" s="2">
        <v>1626438</v>
      </c>
      <c r="C99" s="3" t="s">
        <v>8</v>
      </c>
      <c r="D99" s="12">
        <v>63829797</v>
      </c>
      <c r="E99" s="3" t="s">
        <v>145</v>
      </c>
      <c r="F99" s="3" t="s">
        <v>145</v>
      </c>
      <c r="G99" s="8">
        <v>1011000</v>
      </c>
      <c r="H99" s="6"/>
    </row>
    <row r="100" spans="2:8" ht="15" customHeight="1" x14ac:dyDescent="0.25">
      <c r="B100" s="2">
        <v>4294898</v>
      </c>
      <c r="C100" s="3" t="s">
        <v>8</v>
      </c>
      <c r="D100" s="12">
        <v>63829797</v>
      </c>
      <c r="E100" s="3" t="s">
        <v>145</v>
      </c>
      <c r="F100" s="3" t="s">
        <v>146</v>
      </c>
      <c r="G100" s="8">
        <v>531000</v>
      </c>
      <c r="H100" s="6"/>
    </row>
    <row r="101" spans="2:8" ht="15" customHeight="1" x14ac:dyDescent="0.25">
      <c r="B101" s="2">
        <v>7691010</v>
      </c>
      <c r="C101" s="3" t="s">
        <v>8</v>
      </c>
      <c r="D101" s="12">
        <v>63829797</v>
      </c>
      <c r="E101" s="3" t="s">
        <v>145</v>
      </c>
      <c r="F101" s="3" t="s">
        <v>147</v>
      </c>
      <c r="G101" s="8">
        <v>198000</v>
      </c>
      <c r="H101" s="6"/>
    </row>
    <row r="102" spans="2:8" ht="15" customHeight="1" x14ac:dyDescent="0.25">
      <c r="B102" s="2">
        <v>8751678</v>
      </c>
      <c r="C102" s="3" t="s">
        <v>8</v>
      </c>
      <c r="D102" s="12">
        <v>63829797</v>
      </c>
      <c r="E102" s="3" t="s">
        <v>145</v>
      </c>
      <c r="F102" s="3" t="s">
        <v>148</v>
      </c>
      <c r="G102" s="8">
        <v>484000</v>
      </c>
      <c r="H102" s="6"/>
    </row>
    <row r="103" spans="2:8" x14ac:dyDescent="0.25">
      <c r="B103" s="2">
        <v>7013498</v>
      </c>
      <c r="C103" s="3" t="s">
        <v>29</v>
      </c>
      <c r="D103" s="12">
        <v>24743054</v>
      </c>
      <c r="E103" s="3" t="s">
        <v>233</v>
      </c>
      <c r="F103" s="3" t="s">
        <v>233</v>
      </c>
      <c r="G103" s="8">
        <v>512000</v>
      </c>
      <c r="H103" s="6"/>
    </row>
    <row r="104" spans="2:8" ht="15" customHeight="1" x14ac:dyDescent="0.25">
      <c r="B104" s="2">
        <v>1987447</v>
      </c>
      <c r="C104" s="3" t="s">
        <v>46</v>
      </c>
      <c r="D104" s="12">
        <v>25380443</v>
      </c>
      <c r="E104" s="3" t="s">
        <v>149</v>
      </c>
      <c r="F104" s="3" t="s">
        <v>150</v>
      </c>
      <c r="G104" s="8">
        <v>392000</v>
      </c>
      <c r="H104" s="6"/>
    </row>
    <row r="105" spans="2:8" ht="15" customHeight="1" x14ac:dyDescent="0.25">
      <c r="B105" s="2">
        <v>3734845</v>
      </c>
      <c r="C105" s="3" t="s">
        <v>4</v>
      </c>
      <c r="D105" s="12">
        <v>25380443</v>
      </c>
      <c r="E105" s="3" t="s">
        <v>149</v>
      </c>
      <c r="F105" s="3" t="s">
        <v>151</v>
      </c>
      <c r="G105" s="8">
        <v>603000</v>
      </c>
      <c r="H105" s="6"/>
    </row>
    <row r="106" spans="2:8" ht="15" customHeight="1" x14ac:dyDescent="0.25">
      <c r="B106" s="2">
        <v>2636618</v>
      </c>
      <c r="C106" s="3" t="s">
        <v>152</v>
      </c>
      <c r="D106" s="12">
        <v>26537036</v>
      </c>
      <c r="E106" s="3" t="s">
        <v>153</v>
      </c>
      <c r="F106" s="3" t="s">
        <v>154</v>
      </c>
      <c r="G106" s="8">
        <v>2183000</v>
      </c>
      <c r="H106" s="6"/>
    </row>
    <row r="107" spans="2:8" ht="15" customHeight="1" x14ac:dyDescent="0.25">
      <c r="B107" s="2">
        <v>4441304</v>
      </c>
      <c r="C107" s="3" t="s">
        <v>152</v>
      </c>
      <c r="D107" s="12">
        <v>44990901</v>
      </c>
      <c r="E107" s="3" t="s">
        <v>155</v>
      </c>
      <c r="F107" s="3" t="s">
        <v>156</v>
      </c>
      <c r="G107" s="8">
        <v>2044000</v>
      </c>
      <c r="H107" s="5" t="e">
        <f>#REF!-#REF!</f>
        <v>#REF!</v>
      </c>
    </row>
    <row r="108" spans="2:8" ht="15" customHeight="1" x14ac:dyDescent="0.25">
      <c r="B108" s="2">
        <v>8423193</v>
      </c>
      <c r="C108" s="3" t="s">
        <v>8</v>
      </c>
      <c r="D108" s="12">
        <v>44990901</v>
      </c>
      <c r="E108" s="3" t="s">
        <v>155</v>
      </c>
      <c r="F108" s="3" t="s">
        <v>157</v>
      </c>
      <c r="G108" s="8">
        <v>981000</v>
      </c>
      <c r="H108" s="5" t="e">
        <f>#REF!-#REF!</f>
        <v>#REF!</v>
      </c>
    </row>
    <row r="109" spans="2:8" ht="15" customHeight="1" x14ac:dyDescent="0.25">
      <c r="B109" s="2">
        <v>7305991</v>
      </c>
      <c r="C109" s="3" t="s">
        <v>4</v>
      </c>
      <c r="D109" s="12">
        <v>22861556</v>
      </c>
      <c r="E109" s="3" t="s">
        <v>158</v>
      </c>
      <c r="F109" s="3" t="s">
        <v>159</v>
      </c>
      <c r="G109" s="8">
        <v>2658000</v>
      </c>
      <c r="H109" s="6"/>
    </row>
    <row r="110" spans="2:8" ht="15" customHeight="1" x14ac:dyDescent="0.25">
      <c r="B110" s="2">
        <v>9775116</v>
      </c>
      <c r="C110" s="3" t="s">
        <v>46</v>
      </c>
      <c r="D110" s="12" t="s">
        <v>234</v>
      </c>
      <c r="E110" s="3" t="s">
        <v>160</v>
      </c>
      <c r="F110" s="3" t="s">
        <v>161</v>
      </c>
      <c r="G110" s="8">
        <v>498000</v>
      </c>
      <c r="H110" s="5" t="e">
        <f>#REF!-#REF!</f>
        <v>#REF!</v>
      </c>
    </row>
    <row r="111" spans="2:8" ht="15" customHeight="1" x14ac:dyDescent="0.25">
      <c r="B111" s="2">
        <v>9811474</v>
      </c>
      <c r="C111" s="3" t="s">
        <v>46</v>
      </c>
      <c r="D111" s="12" t="s">
        <v>234</v>
      </c>
      <c r="E111" s="3" t="s">
        <v>160</v>
      </c>
      <c r="F111" s="3" t="s">
        <v>162</v>
      </c>
      <c r="G111" s="8">
        <v>1185000</v>
      </c>
      <c r="H111" s="5" t="e">
        <f>#REF!-#REF!</f>
        <v>#REF!</v>
      </c>
    </row>
    <row r="112" spans="2:8" ht="15" customHeight="1" x14ac:dyDescent="0.25">
      <c r="B112" s="2">
        <v>4289708</v>
      </c>
      <c r="C112" s="3" t="s">
        <v>4</v>
      </c>
      <c r="D112" s="12" t="s">
        <v>234</v>
      </c>
      <c r="E112" s="3" t="s">
        <v>160</v>
      </c>
      <c r="F112" s="3" t="s">
        <v>163</v>
      </c>
      <c r="G112" s="8">
        <v>2795000</v>
      </c>
      <c r="H112" s="6"/>
    </row>
    <row r="113" spans="2:8" ht="15" customHeight="1" x14ac:dyDescent="0.25">
      <c r="B113" s="2">
        <v>4441898</v>
      </c>
      <c r="C113" s="3" t="s">
        <v>4</v>
      </c>
      <c r="D113" s="12" t="s">
        <v>234</v>
      </c>
      <c r="E113" s="3" t="s">
        <v>160</v>
      </c>
      <c r="F113" s="3" t="s">
        <v>164</v>
      </c>
      <c r="G113" s="8">
        <v>2012000</v>
      </c>
      <c r="H113" s="6"/>
    </row>
    <row r="114" spans="2:8" ht="15" customHeight="1" x14ac:dyDescent="0.25">
      <c r="B114" s="2">
        <v>1842029</v>
      </c>
      <c r="C114" s="3" t="s">
        <v>29</v>
      </c>
      <c r="D114" s="12">
        <v>61383198</v>
      </c>
      <c r="E114" s="3" t="s">
        <v>235</v>
      </c>
      <c r="F114" s="3" t="s">
        <v>222</v>
      </c>
      <c r="G114" s="8">
        <v>10933000</v>
      </c>
      <c r="H114" s="6"/>
    </row>
    <row r="115" spans="2:8" ht="15" customHeight="1" x14ac:dyDescent="0.25">
      <c r="B115" s="2">
        <v>6206589</v>
      </c>
      <c r="C115" s="3" t="s">
        <v>29</v>
      </c>
      <c r="D115" s="12">
        <v>61383198</v>
      </c>
      <c r="E115" s="3" t="s">
        <v>235</v>
      </c>
      <c r="F115" s="3" t="s">
        <v>165</v>
      </c>
      <c r="G115" s="8">
        <v>785000</v>
      </c>
      <c r="H115" s="6"/>
    </row>
    <row r="116" spans="2:8" ht="15" customHeight="1" x14ac:dyDescent="0.25">
      <c r="B116" s="2">
        <v>2026800</v>
      </c>
      <c r="C116" s="3" t="s">
        <v>52</v>
      </c>
      <c r="D116" s="12">
        <v>65399447</v>
      </c>
      <c r="E116" s="3" t="s">
        <v>166</v>
      </c>
      <c r="F116" s="3" t="s">
        <v>167</v>
      </c>
      <c r="G116" s="8">
        <v>2131000</v>
      </c>
      <c r="H116" s="6"/>
    </row>
    <row r="117" spans="2:8" ht="15" customHeight="1" x14ac:dyDescent="0.25">
      <c r="B117" s="2">
        <v>2500401</v>
      </c>
      <c r="C117" s="3" t="s">
        <v>8</v>
      </c>
      <c r="D117" s="12">
        <v>65399447</v>
      </c>
      <c r="E117" s="3" t="s">
        <v>166</v>
      </c>
      <c r="F117" s="3" t="s">
        <v>168</v>
      </c>
      <c r="G117" s="8">
        <v>2295000</v>
      </c>
      <c r="H117" s="6"/>
    </row>
    <row r="118" spans="2:8" ht="15" customHeight="1" x14ac:dyDescent="0.25">
      <c r="B118" s="2">
        <v>2550149</v>
      </c>
      <c r="C118" s="3" t="s">
        <v>19</v>
      </c>
      <c r="D118" s="12">
        <v>65399447</v>
      </c>
      <c r="E118" s="3" t="s">
        <v>166</v>
      </c>
      <c r="F118" s="3" t="s">
        <v>169</v>
      </c>
      <c r="G118" s="8">
        <v>397000</v>
      </c>
      <c r="H118" s="4"/>
    </row>
    <row r="119" spans="2:8" ht="15" customHeight="1" x14ac:dyDescent="0.25">
      <c r="B119" s="2">
        <v>3793589</v>
      </c>
      <c r="C119" s="3" t="s">
        <v>8</v>
      </c>
      <c r="D119" s="12" t="s">
        <v>236</v>
      </c>
      <c r="E119" s="3" t="s">
        <v>170</v>
      </c>
      <c r="F119" s="3" t="s">
        <v>171</v>
      </c>
      <c r="G119" s="8">
        <v>158000</v>
      </c>
      <c r="H119" s="6"/>
    </row>
    <row r="120" spans="2:8" ht="15" customHeight="1" x14ac:dyDescent="0.25">
      <c r="B120" s="2">
        <v>2053949</v>
      </c>
      <c r="C120" s="3" t="s">
        <v>46</v>
      </c>
      <c r="D120" s="12">
        <v>60557621</v>
      </c>
      <c r="E120" s="3" t="s">
        <v>172</v>
      </c>
      <c r="F120" s="3" t="s">
        <v>173</v>
      </c>
      <c r="G120" s="8">
        <v>1061000</v>
      </c>
      <c r="H120" s="6"/>
    </row>
    <row r="121" spans="2:8" ht="15" customHeight="1" x14ac:dyDescent="0.25">
      <c r="B121" s="2">
        <v>8989510</v>
      </c>
      <c r="C121" s="3" t="s">
        <v>4</v>
      </c>
      <c r="D121" s="12">
        <v>60557621</v>
      </c>
      <c r="E121" s="3" t="s">
        <v>172</v>
      </c>
      <c r="F121" s="3" t="s">
        <v>174</v>
      </c>
      <c r="G121" s="8">
        <v>1475000</v>
      </c>
      <c r="H121" s="6"/>
    </row>
    <row r="122" spans="2:8" ht="15" customHeight="1" x14ac:dyDescent="0.25">
      <c r="B122" s="2">
        <v>9775494</v>
      </c>
      <c r="C122" s="3" t="s">
        <v>8</v>
      </c>
      <c r="D122" s="12">
        <v>60557621</v>
      </c>
      <c r="E122" s="3" t="s">
        <v>172</v>
      </c>
      <c r="F122" s="3" t="s">
        <v>175</v>
      </c>
      <c r="G122" s="8">
        <v>801000</v>
      </c>
      <c r="H122" s="6"/>
    </row>
    <row r="123" spans="2:8" ht="15" customHeight="1" x14ac:dyDescent="0.25">
      <c r="B123" s="2">
        <v>7956214</v>
      </c>
      <c r="C123" s="3" t="s">
        <v>8</v>
      </c>
      <c r="D123" s="12" t="s">
        <v>237</v>
      </c>
      <c r="E123" s="3" t="s">
        <v>176</v>
      </c>
      <c r="F123" s="3" t="s">
        <v>177</v>
      </c>
      <c r="G123" s="8">
        <v>839000</v>
      </c>
      <c r="H123" s="4"/>
    </row>
    <row r="124" spans="2:8" ht="15" customHeight="1" x14ac:dyDescent="0.25">
      <c r="B124" s="2">
        <v>4442426</v>
      </c>
      <c r="C124" s="3" t="s">
        <v>4</v>
      </c>
      <c r="D124" s="12">
        <v>40524566</v>
      </c>
      <c r="E124" s="3" t="s">
        <v>178</v>
      </c>
      <c r="F124" s="3" t="s">
        <v>179</v>
      </c>
      <c r="G124" s="8">
        <v>980000</v>
      </c>
      <c r="H124" s="6"/>
    </row>
    <row r="125" spans="2:8" ht="15" customHeight="1" x14ac:dyDescent="0.25">
      <c r="B125" s="2">
        <v>1679799</v>
      </c>
      <c r="C125" s="3" t="s">
        <v>8</v>
      </c>
      <c r="D125" s="12">
        <v>26611716</v>
      </c>
      <c r="E125" s="3" t="s">
        <v>180</v>
      </c>
      <c r="F125" s="3" t="s">
        <v>181</v>
      </c>
      <c r="G125" s="8">
        <v>785000</v>
      </c>
      <c r="H125" s="6"/>
    </row>
    <row r="126" spans="2:8" ht="15" customHeight="1" x14ac:dyDescent="0.25">
      <c r="B126" s="2">
        <v>4385424</v>
      </c>
      <c r="C126" s="3" t="s">
        <v>19</v>
      </c>
      <c r="D126" s="12">
        <v>26611716</v>
      </c>
      <c r="E126" s="3" t="s">
        <v>180</v>
      </c>
      <c r="F126" s="3" t="s">
        <v>182</v>
      </c>
      <c r="G126" s="8">
        <v>9814000</v>
      </c>
      <c r="H126" s="6"/>
    </row>
    <row r="127" spans="2:8" ht="15" customHeight="1" x14ac:dyDescent="0.25">
      <c r="B127" s="2">
        <v>8477576</v>
      </c>
      <c r="C127" s="3" t="s">
        <v>16</v>
      </c>
      <c r="D127" s="12">
        <v>26611716</v>
      </c>
      <c r="E127" s="3" t="s">
        <v>180</v>
      </c>
      <c r="F127" s="3" t="s">
        <v>183</v>
      </c>
      <c r="G127" s="8">
        <v>4040000</v>
      </c>
      <c r="H127" s="6"/>
    </row>
    <row r="128" spans="2:8" ht="15" customHeight="1" x14ac:dyDescent="0.25">
      <c r="B128" s="2">
        <v>1275982</v>
      </c>
      <c r="C128" s="3" t="s">
        <v>19</v>
      </c>
      <c r="D128" s="12">
        <v>26200481</v>
      </c>
      <c r="E128" s="3" t="s">
        <v>184</v>
      </c>
      <c r="F128" s="3" t="s">
        <v>185</v>
      </c>
      <c r="G128" s="8">
        <v>482000</v>
      </c>
      <c r="H128" s="6"/>
    </row>
    <row r="129" spans="2:8" ht="15" customHeight="1" x14ac:dyDescent="0.25">
      <c r="B129" s="2">
        <v>1492747</v>
      </c>
      <c r="C129" s="3" t="s">
        <v>19</v>
      </c>
      <c r="D129" s="12">
        <v>26200481</v>
      </c>
      <c r="E129" s="3" t="s">
        <v>184</v>
      </c>
      <c r="F129" s="3" t="s">
        <v>186</v>
      </c>
      <c r="G129" s="8">
        <v>893000</v>
      </c>
      <c r="H129" s="6"/>
    </row>
    <row r="130" spans="2:8" ht="15" customHeight="1" x14ac:dyDescent="0.25">
      <c r="B130" s="2">
        <v>1901942</v>
      </c>
      <c r="C130" s="3" t="s">
        <v>19</v>
      </c>
      <c r="D130" s="12">
        <v>26200481</v>
      </c>
      <c r="E130" s="3" t="s">
        <v>184</v>
      </c>
      <c r="F130" s="3" t="s">
        <v>187</v>
      </c>
      <c r="G130" s="8">
        <v>706000</v>
      </c>
      <c r="H130" s="4"/>
    </row>
    <row r="131" spans="2:8" ht="15" customHeight="1" x14ac:dyDescent="0.25">
      <c r="B131" s="2">
        <v>3843439</v>
      </c>
      <c r="C131" s="3" t="s">
        <v>19</v>
      </c>
      <c r="D131" s="12">
        <v>26200481</v>
      </c>
      <c r="E131" s="3" t="s">
        <v>184</v>
      </c>
      <c r="F131" s="3" t="s">
        <v>188</v>
      </c>
      <c r="G131" s="8">
        <v>724000</v>
      </c>
      <c r="H131" s="4"/>
    </row>
    <row r="132" spans="2:8" ht="15" customHeight="1" x14ac:dyDescent="0.25">
      <c r="B132" s="2">
        <v>4276818</v>
      </c>
      <c r="C132" s="3" t="s">
        <v>19</v>
      </c>
      <c r="D132" s="12">
        <v>26200481</v>
      </c>
      <c r="E132" s="3" t="s">
        <v>184</v>
      </c>
      <c r="F132" s="3" t="s">
        <v>189</v>
      </c>
      <c r="G132" s="8">
        <v>786000</v>
      </c>
      <c r="H132" s="6"/>
    </row>
    <row r="133" spans="2:8" ht="15" customHeight="1" x14ac:dyDescent="0.25">
      <c r="B133" s="2">
        <v>4382685</v>
      </c>
      <c r="C133" s="3" t="s">
        <v>19</v>
      </c>
      <c r="D133" s="12">
        <v>26200481</v>
      </c>
      <c r="E133" s="3" t="s">
        <v>184</v>
      </c>
      <c r="F133" s="3" t="s">
        <v>190</v>
      </c>
      <c r="G133" s="8">
        <v>438000</v>
      </c>
      <c r="H133" s="6"/>
    </row>
    <row r="134" spans="2:8" ht="15" customHeight="1" x14ac:dyDescent="0.25">
      <c r="B134" s="2">
        <v>4504456</v>
      </c>
      <c r="C134" s="3" t="s">
        <v>19</v>
      </c>
      <c r="D134" s="12">
        <v>26200481</v>
      </c>
      <c r="E134" s="3" t="s">
        <v>184</v>
      </c>
      <c r="F134" s="3" t="s">
        <v>191</v>
      </c>
      <c r="G134" s="8">
        <v>656000</v>
      </c>
      <c r="H134" s="5" t="e">
        <f>#REF!-#REF!</f>
        <v>#REF!</v>
      </c>
    </row>
    <row r="135" spans="2:8" ht="15" customHeight="1" x14ac:dyDescent="0.25">
      <c r="B135" s="2">
        <v>5217292</v>
      </c>
      <c r="C135" s="3" t="s">
        <v>19</v>
      </c>
      <c r="D135" s="12">
        <v>26200481</v>
      </c>
      <c r="E135" s="3" t="s">
        <v>184</v>
      </c>
      <c r="F135" s="3" t="s">
        <v>192</v>
      </c>
      <c r="G135" s="8">
        <v>449000</v>
      </c>
      <c r="H135" s="5" t="e">
        <f>#REF!-#REF!</f>
        <v>#REF!</v>
      </c>
    </row>
    <row r="136" spans="2:8" ht="15" customHeight="1" x14ac:dyDescent="0.25">
      <c r="B136" s="2">
        <v>5775864</v>
      </c>
      <c r="C136" s="3" t="s">
        <v>19</v>
      </c>
      <c r="D136" s="12">
        <v>26200481</v>
      </c>
      <c r="E136" s="3" t="s">
        <v>184</v>
      </c>
      <c r="F136" s="3" t="s">
        <v>193</v>
      </c>
      <c r="G136" s="8">
        <v>648000</v>
      </c>
      <c r="H136" s="5" t="e">
        <f>#REF!-#REF!</f>
        <v>#REF!</v>
      </c>
    </row>
    <row r="137" spans="2:8" ht="15" customHeight="1" x14ac:dyDescent="0.25">
      <c r="B137" s="2">
        <v>7175172</v>
      </c>
      <c r="C137" s="3" t="s">
        <v>19</v>
      </c>
      <c r="D137" s="12">
        <v>26200481</v>
      </c>
      <c r="E137" s="3" t="s">
        <v>184</v>
      </c>
      <c r="F137" s="3" t="s">
        <v>194</v>
      </c>
      <c r="G137" s="8">
        <v>432000</v>
      </c>
      <c r="H137" s="5" t="e">
        <f>#REF!-#REF!</f>
        <v>#REF!</v>
      </c>
    </row>
    <row r="138" spans="2:8" ht="15" customHeight="1" x14ac:dyDescent="0.25">
      <c r="B138" s="2">
        <v>7545861</v>
      </c>
      <c r="C138" s="3" t="s">
        <v>19</v>
      </c>
      <c r="D138" s="12">
        <v>26200481</v>
      </c>
      <c r="E138" s="3" t="s">
        <v>184</v>
      </c>
      <c r="F138" s="3" t="s">
        <v>195</v>
      </c>
      <c r="G138" s="8">
        <v>750000</v>
      </c>
      <c r="H138" s="6"/>
    </row>
    <row r="139" spans="2:8" ht="15" customHeight="1" x14ac:dyDescent="0.25">
      <c r="B139" s="2">
        <v>8215787</v>
      </c>
      <c r="C139" s="3" t="s">
        <v>19</v>
      </c>
      <c r="D139" s="12">
        <v>26200481</v>
      </c>
      <c r="E139" s="3" t="s">
        <v>184</v>
      </c>
      <c r="F139" s="3" t="s">
        <v>196</v>
      </c>
      <c r="G139" s="8">
        <v>598000</v>
      </c>
      <c r="H139" s="6"/>
    </row>
    <row r="140" spans="2:8" x14ac:dyDescent="0.25">
      <c r="B140" s="2">
        <v>9608182</v>
      </c>
      <c r="C140" s="3" t="s">
        <v>19</v>
      </c>
      <c r="D140" s="12">
        <v>26200481</v>
      </c>
      <c r="E140" s="3" t="s">
        <v>184</v>
      </c>
      <c r="F140" s="3" t="s">
        <v>197</v>
      </c>
      <c r="G140" s="8">
        <v>636000</v>
      </c>
      <c r="H140" s="6"/>
    </row>
    <row r="141" spans="2:8" ht="15" customHeight="1" x14ac:dyDescent="0.25">
      <c r="B141" s="2">
        <v>1187634</v>
      </c>
      <c r="C141" s="3" t="s">
        <v>8</v>
      </c>
      <c r="D141" s="12">
        <v>26636654</v>
      </c>
      <c r="E141" s="3" t="s">
        <v>198</v>
      </c>
      <c r="F141" s="3" t="s">
        <v>199</v>
      </c>
      <c r="G141" s="8">
        <v>149000</v>
      </c>
      <c r="H141" s="5" t="e">
        <f>#REF!-#REF!</f>
        <v>#REF!</v>
      </c>
    </row>
    <row r="142" spans="2:8" ht="15" customHeight="1" x14ac:dyDescent="0.25">
      <c r="B142" s="2">
        <v>1282034</v>
      </c>
      <c r="C142" s="3" t="s">
        <v>8</v>
      </c>
      <c r="D142" s="12">
        <v>26636654</v>
      </c>
      <c r="E142" s="3" t="s">
        <v>198</v>
      </c>
      <c r="F142" s="3" t="s">
        <v>200</v>
      </c>
      <c r="G142" s="8">
        <v>159000</v>
      </c>
      <c r="H142" s="6"/>
    </row>
    <row r="143" spans="2:8" x14ac:dyDescent="0.25">
      <c r="B143" s="2">
        <v>2163172</v>
      </c>
      <c r="C143" s="3" t="s">
        <v>8</v>
      </c>
      <c r="D143" s="12">
        <v>26636654</v>
      </c>
      <c r="E143" s="3" t="s">
        <v>198</v>
      </c>
      <c r="F143" s="3" t="s">
        <v>201</v>
      </c>
      <c r="G143" s="8">
        <v>308000</v>
      </c>
      <c r="H143" s="6"/>
    </row>
    <row r="144" spans="2:8" ht="15" customHeight="1" x14ac:dyDescent="0.25">
      <c r="B144" s="2">
        <v>3550580</v>
      </c>
      <c r="C144" s="3" t="s">
        <v>8</v>
      </c>
      <c r="D144" s="12">
        <v>26636654</v>
      </c>
      <c r="E144" s="3" t="s">
        <v>198</v>
      </c>
      <c r="F144" s="3" t="s">
        <v>202</v>
      </c>
      <c r="G144" s="8">
        <v>187000</v>
      </c>
      <c r="H144" s="6"/>
    </row>
    <row r="145" spans="2:8" x14ac:dyDescent="0.25">
      <c r="B145" s="2">
        <v>3793761</v>
      </c>
      <c r="C145" s="3" t="s">
        <v>8</v>
      </c>
      <c r="D145" s="12">
        <v>26636654</v>
      </c>
      <c r="E145" s="3" t="s">
        <v>198</v>
      </c>
      <c r="F145" s="3" t="s">
        <v>203</v>
      </c>
      <c r="G145" s="8">
        <v>305000</v>
      </c>
      <c r="H145" s="6"/>
    </row>
    <row r="146" spans="2:8" ht="15" customHeight="1" x14ac:dyDescent="0.25">
      <c r="B146" s="2">
        <v>5284821</v>
      </c>
      <c r="C146" s="3" t="s">
        <v>8</v>
      </c>
      <c r="D146" s="12">
        <v>26636654</v>
      </c>
      <c r="E146" s="3" t="s">
        <v>198</v>
      </c>
      <c r="F146" s="3" t="s">
        <v>204</v>
      </c>
      <c r="G146" s="8">
        <v>162000</v>
      </c>
      <c r="H146" s="6"/>
    </row>
    <row r="147" spans="2:8" ht="15" customHeight="1" x14ac:dyDescent="0.25">
      <c r="B147" s="2">
        <v>5456738</v>
      </c>
      <c r="C147" s="3" t="s">
        <v>8</v>
      </c>
      <c r="D147" s="12">
        <v>26636654</v>
      </c>
      <c r="E147" s="3" t="s">
        <v>198</v>
      </c>
      <c r="F147" s="3" t="s">
        <v>205</v>
      </c>
      <c r="G147" s="8">
        <v>228000</v>
      </c>
      <c r="H147" s="6"/>
    </row>
    <row r="148" spans="2:8" ht="15" customHeight="1" x14ac:dyDescent="0.25">
      <c r="B148" s="2">
        <v>9944994</v>
      </c>
      <c r="C148" s="3" t="s">
        <v>8</v>
      </c>
      <c r="D148" s="12">
        <v>26636654</v>
      </c>
      <c r="E148" s="3" t="s">
        <v>198</v>
      </c>
      <c r="F148" s="3" t="s">
        <v>206</v>
      </c>
      <c r="G148" s="8">
        <v>149000</v>
      </c>
      <c r="H148" s="5" t="e">
        <f>#REF!-#REF!</f>
        <v>#REF!</v>
      </c>
    </row>
    <row r="149" spans="2:8" ht="15" customHeight="1" x14ac:dyDescent="0.25">
      <c r="B149" s="2">
        <v>5291489</v>
      </c>
      <c r="C149" s="3" t="s">
        <v>46</v>
      </c>
      <c r="D149" s="12">
        <v>64676803</v>
      </c>
      <c r="E149" s="3" t="s">
        <v>238</v>
      </c>
      <c r="F149" s="3" t="s">
        <v>207</v>
      </c>
      <c r="G149" s="8">
        <v>467000</v>
      </c>
      <c r="H149" s="6"/>
    </row>
    <row r="150" spans="2:8" ht="15" customHeight="1" x14ac:dyDescent="0.25">
      <c r="B150" s="2">
        <v>7968327</v>
      </c>
      <c r="C150" s="3" t="s">
        <v>4</v>
      </c>
      <c r="D150" s="12">
        <v>64676803</v>
      </c>
      <c r="E150" s="3" t="s">
        <v>238</v>
      </c>
      <c r="F150" s="3" t="s">
        <v>208</v>
      </c>
      <c r="G150" s="8">
        <v>1082000</v>
      </c>
      <c r="H150" s="6"/>
    </row>
    <row r="151" spans="2:8" ht="15" customHeight="1" x14ac:dyDescent="0.25">
      <c r="B151" s="2">
        <v>3433603</v>
      </c>
      <c r="C151" s="3" t="s">
        <v>8</v>
      </c>
      <c r="D151" s="12">
        <v>22901531</v>
      </c>
      <c r="E151" s="3" t="s">
        <v>209</v>
      </c>
      <c r="F151" s="3" t="s">
        <v>210</v>
      </c>
      <c r="G151" s="8">
        <v>662000</v>
      </c>
      <c r="H151" s="6"/>
    </row>
    <row r="152" spans="2:8" ht="15" customHeight="1" x14ac:dyDescent="0.25">
      <c r="B152" s="2">
        <v>1618833</v>
      </c>
      <c r="C152" s="3" t="s">
        <v>29</v>
      </c>
      <c r="D152" s="12">
        <v>22753974</v>
      </c>
      <c r="E152" s="3" t="s">
        <v>211</v>
      </c>
      <c r="F152" s="3" t="s">
        <v>212</v>
      </c>
      <c r="G152" s="8">
        <v>1284000</v>
      </c>
      <c r="H152" s="6"/>
    </row>
    <row r="153" spans="2:8" x14ac:dyDescent="0.25">
      <c r="B153" s="2">
        <v>7940046</v>
      </c>
      <c r="C153" s="3" t="s">
        <v>29</v>
      </c>
      <c r="D153" s="12">
        <v>22753974</v>
      </c>
      <c r="E153" s="3" t="s">
        <v>211</v>
      </c>
      <c r="F153" s="3" t="s">
        <v>213</v>
      </c>
      <c r="G153" s="8">
        <v>539000</v>
      </c>
      <c r="H153" s="6"/>
    </row>
    <row r="154" spans="2:8" ht="15" customHeight="1" x14ac:dyDescent="0.25">
      <c r="B154" s="2">
        <v>9689284</v>
      </c>
      <c r="C154" s="3" t="s">
        <v>8</v>
      </c>
      <c r="D154" s="12">
        <v>27105300</v>
      </c>
      <c r="E154" s="3" t="s">
        <v>214</v>
      </c>
      <c r="F154" s="3" t="s">
        <v>215</v>
      </c>
      <c r="G154" s="8">
        <v>828000</v>
      </c>
      <c r="H154" s="6"/>
    </row>
    <row r="155" spans="2:8" ht="15" customHeight="1" x14ac:dyDescent="0.25">
      <c r="B155" s="2">
        <v>2684509</v>
      </c>
      <c r="C155" s="3" t="s">
        <v>6</v>
      </c>
      <c r="D155" s="12">
        <v>571709</v>
      </c>
      <c r="E155" s="3" t="s">
        <v>239</v>
      </c>
      <c r="F155" s="3" t="s">
        <v>216</v>
      </c>
      <c r="G155" s="8">
        <v>4295000</v>
      </c>
      <c r="H155" s="6"/>
    </row>
    <row r="156" spans="2:8" ht="15" customHeight="1" x14ac:dyDescent="0.25">
      <c r="B156" s="2">
        <v>4892203</v>
      </c>
      <c r="C156" s="3" t="s">
        <v>29</v>
      </c>
      <c r="D156" s="12">
        <v>571709</v>
      </c>
      <c r="E156" s="3" t="s">
        <v>239</v>
      </c>
      <c r="F156" s="3" t="s">
        <v>217</v>
      </c>
      <c r="G156" s="8">
        <v>2709000</v>
      </c>
      <c r="H156" s="6"/>
    </row>
  </sheetData>
  <sheetProtection selectLockedCells="1" selectUnlockedCells="1"/>
  <autoFilter ref="B3:G3"/>
  <mergeCells count="1">
    <mergeCell ref="B2:G2"/>
  </mergeCells>
  <pageMargins left="0.25" right="0.25" top="0.75" bottom="0.75" header="0.3" footer="0.3"/>
  <pageSetup paperSize="8" scale="79" fitToHeight="0" orientation="landscape" r:id="rId1"/>
  <ignoredErrors>
    <ignoredError sqref="D5 D17 D25 D32:D33 D34 D26:D28 D35:D47 D48:D50 D76:D77 D110:D113 D119 D1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dotace 2016</vt:lpstr>
      <vt:lpstr>'dotace 2016'!Názvy_tisku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Mertelíková Marcela Ing. (MPSV)</dc:creator>
  <cp:lastModifiedBy>Pittnerová Veronika</cp:lastModifiedBy>
  <dcterms:created xsi:type="dcterms:W3CDTF">2016-02-04T12:02:40Z</dcterms:created>
  <dcterms:modified xsi:type="dcterms:W3CDTF">2016-02-18T10:47:21Z</dcterms:modified>
</cp:coreProperties>
</file>